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5 THAMES VALLEY AREA\0. PROJECTS\TV0307 Heathrow  Community Trust\0. Project Delivery\13. Reports\2021\Website\"/>
    </mc:Choice>
  </mc:AlternateContent>
  <xr:revisionPtr revIDLastSave="0" documentId="8_{46BF576D-BFB7-45E6-85AE-D41E1DFA7ED5}" xr6:coauthVersionLast="47" xr6:coauthVersionMax="47" xr10:uidLastSave="{00000000-0000-0000-0000-000000000000}"/>
  <bookViews>
    <workbookView xWindow="-108" yWindow="-108" windowWidth="23256" windowHeight="12600" xr2:uid="{A5770BEB-F251-4EA5-9E58-C9552A0099E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1" l="1"/>
</calcChain>
</file>

<file path=xl/sharedStrings.xml><?xml version="1.0" encoding="utf-8"?>
<sst xmlns="http://schemas.openxmlformats.org/spreadsheetml/2006/main" count="226" uniqueCount="213">
  <si>
    <t>URN</t>
  </si>
  <si>
    <t>Organisation Name</t>
  </si>
  <si>
    <t>Focus area</t>
  </si>
  <si>
    <t>Vineyard Community Centre</t>
  </si>
  <si>
    <t>Thames Hospice</t>
  </si>
  <si>
    <t>Sight for Surrey</t>
  </si>
  <si>
    <t>Afghanistan and Central Asian Association</t>
  </si>
  <si>
    <t>Creative Educational Projects</t>
  </si>
  <si>
    <t>Delight</t>
  </si>
  <si>
    <t>Number beneficiaries</t>
  </si>
  <si>
    <t>Hounslow</t>
  </si>
  <si>
    <t>Hillingdon</t>
  </si>
  <si>
    <t>Ealing</t>
  </si>
  <si>
    <t>Slough</t>
  </si>
  <si>
    <t>Spelthorne</t>
  </si>
  <si>
    <t>Runnymede</t>
  </si>
  <si>
    <t>Richmond</t>
  </si>
  <si>
    <t>South Bucks</t>
  </si>
  <si>
    <t>Windsor &amp; Maidenhead</t>
  </si>
  <si>
    <t xml:space="preserve">Funding awarded </t>
  </si>
  <si>
    <t>Business Education Events</t>
  </si>
  <si>
    <t>Emergency food and supplies for Elderly BAME community, plus support for those self-isolating at home in Greenford, Ealing.</t>
  </si>
  <si>
    <t>Homestart Ealing</t>
  </si>
  <si>
    <t>Centrepoint</t>
  </si>
  <si>
    <t>financial education and support for homeless young people in Ealing.</t>
  </si>
  <si>
    <t>The Ealing Club CIC</t>
  </si>
  <si>
    <t>Funding to boost well-being for the our most vulnerable elderley and islolated followers in Ealing, pilot activity to address digital poverty while ensuring continuity for Ealing Club activity. Development of music and film prorgamme as well as work experience programme for young people.</t>
  </si>
  <si>
    <t>Havelock Family Centre</t>
  </si>
  <si>
    <t>funding towards the salary of a Child Contact Worker at Havelock Family Centre in Ealing to work on Saturdays and weekday evenings to oversee children's contact with a parent following separation/parental conflict and domestic violence.</t>
  </si>
  <si>
    <t>The Willow Tree Centre - Girlguiding Middlesex North West.</t>
  </si>
  <si>
    <t>Funding to carry out emergency maintenance to keep centre open for when visitors can re-start at this outdoor activity centre in Hillingdon.</t>
  </si>
  <si>
    <t>Hounslow Action for Youth</t>
  </si>
  <si>
    <t>Individual and one-to-one support for young people with SEND (autism, ADHD, learning difficulties) in Hounslow. Lock-down has impacted them significantly; lack of routines is causing stress, meltdowns, and shutdown behaviour, impacting on development and mental health. 48% rise in referrals.</t>
  </si>
  <si>
    <t>WiFi &amp; contactless systems to deliver services and community sessions in socially distanced way.</t>
  </si>
  <si>
    <t>Our Lady of Sorrows &amp; St Bridget Sweden</t>
  </si>
  <si>
    <t>St George’s (Hanworth) Youth Club</t>
  </si>
  <si>
    <t>Funding for additional staff to deliver face-to-face youth work in Hanworth, Hounslow, alongside new digital support services.</t>
  </si>
  <si>
    <t>National Literacy Trust</t>
  </si>
  <si>
    <t>To develop and deliver a new creative writing programme to the young people in HMYOI Feltham that will help them to process their experiences during the pandemic, and support and motivate them to rebuild their reading and writing skills after months of lost education.</t>
  </si>
  <si>
    <t>Ambitious about Autism</t>
  </si>
  <si>
    <t>To purchase vital technology and IT equipment for young autistic learners at Ambitious College aged 16-25 years.</t>
  </si>
  <si>
    <t>Hounslow Multi-cultural Centre</t>
  </si>
  <si>
    <t xml:space="preserve">To provide food delivered at home to those self-isolating in Hounslow.  All beneficiaries are elderly, disabled, homebound, widowers, have health problems, live alone, frail with chronic illnesses and there is no-one to cook food for them. </t>
  </si>
  <si>
    <t>ABC to Read (Assisting Berkshire Children To Read)</t>
  </si>
  <si>
    <t>to recruit, train and sustain at least 10 more new Volunteer Reading Mentors to meet the requirements of Slough, Windsor and Maidenhead primary schools we are already working in as well as those where we don't yet have a presence.</t>
  </si>
  <si>
    <t>The Felix Project</t>
  </si>
  <si>
    <t>To cover the costs of rescuing and delivering enough edible surplus food to provide an estimated 30,500 meals for vulnerable people in the Boroughs of Ealing, Hillingdon, Hounslow and Richmond.</t>
  </si>
  <si>
    <t>Tall Ships Youth Trust</t>
  </si>
  <si>
    <t>To offer day sails to young people from across our area already in bubbles, either as a stand-alone voyage, or a series of day sails. Funding to support health and safety measures onboard to enable service to resume.</t>
  </si>
  <si>
    <t>Created in close collaboration with teacher &amp; arts partners, our new ‘COVID-resilient’ BUBBLES OF DELIGHT delivery model tackles the ongoing uncertainty facing children &amp; schools. Reaching children in Years 3-5 who’ve been out of school the longest, 540 children aged 7-10 from 6 schools across Spelthorne and Runnymede will access high quality creative opportunities - whether in class ‘bubbles’ or home learning.</t>
  </si>
  <si>
    <t>White Lodge Centre</t>
  </si>
  <si>
    <t>Funding  to manage the transition of some of our services for disabled children/teenagers and their families from Spelthorne &amp; Runnymede into online or 'blended' options to support social distancing and isolation.</t>
  </si>
  <si>
    <t>CREATIVE EDUCATIONAL PROJECTS</t>
  </si>
  <si>
    <t>To work with approx. 20 adults with Learning Difficulties (12 in Spelthorne and 8 in Richmond and Hounslow), by providing them with equipment, making sure they have internet access and by running online training sessions.</t>
  </si>
  <si>
    <t>New hybrid delivery project with Hillingdon SEN school for 231 children with ASD - Autistic Spectrum Disorder and / or MLD - Moderate Learning Difficulty. Introducing a hybrid mix of face to face interaction (socially distanced, and in bubbles) alongside online engagement, to regain focus on how they will progress from school to independent living; work; or further education.</t>
  </si>
  <si>
    <t>Adapting support services for hard-of-hearing, blind and partially sighted adults from Spelthorne &amp; Runnymede to increase face-to-face support and recruit and train more volunteers.</t>
  </si>
  <si>
    <t>Integrated Neurological Services</t>
  </si>
  <si>
    <t>Funding for physiotherapist, occupational therapist, social worker and client support officers to deliver individual sessions, either face-to-face or by phone, to
review some of our most vulnerable service users with neuro disabilities, who have not been accessing our virtual services and support and engaging with INS since lockdown
started in March 2020. Service based in Twickenham, serves beneficiaries from Hounslow and Richmond.</t>
  </si>
  <si>
    <t>To expand bereavement services for Slough residents as a direct result of the impact of Covid19 deaths in the area.</t>
  </si>
  <si>
    <t>Straight Talking Peer Education</t>
  </si>
  <si>
    <t>To continue to employ vulnerable young parents to deliver peer education courses in schools in Hillingdon, Hounslow and Ealing as well as help us with the continued digitalisation of our schools' programme to keep pupils safe from abusive behaviour and encourage good relationships.</t>
  </si>
  <si>
    <t>South West London Environment Network</t>
  </si>
  <si>
    <t>SPEAR Housing Association</t>
  </si>
  <si>
    <t>Funding for Community Development and Innovation (CDI) Team, particulary to adapt service delivery to support homeless people in Richmond as numbers increase due to economic imapct of the pandemic.</t>
  </si>
  <si>
    <t>ETNA Community Centre</t>
  </si>
  <si>
    <t>Funding for this multi-use community centre in Richmond to support training on new procedures &amp; enhanced cleaning routine, extra cleaning hours and products needed on an ongoing basis to ensure the space is
cleaned to the new standards, erecting a new outdoor awning to allow us to seat more people outside in a socially distanced way as the seasons change, Extra outdoor tables and chairs.</t>
  </si>
  <si>
    <t>Funds for a small building project to adapt  premises in response to the coronavirus epidemic and enable safe reopenening of support for homeless and vulnerable people in Richmond.</t>
  </si>
  <si>
    <t>Flackwell Heath Minors Football Club</t>
  </si>
  <si>
    <t>Funding to help with the maintenance and up keep of the football pitches, the goals, the club house and the area surrounding the club house to enable the club in South Bucks to keep open for young people.</t>
  </si>
  <si>
    <t>Funding for core costs to enable us to continue providing food parcels and cooking fresh meals and supplying them to the most vulnerable members of our society, particularly the elderly and others in food poverty, during the next phase of Covid-19 and into recovery.</t>
  </si>
  <si>
    <t>Sunbury and Walton Sea Cadets</t>
  </si>
  <si>
    <t xml:space="preserve">IT equipment for online delivery and new PPE and boating equipment for face to face sessions. </t>
  </si>
  <si>
    <t>Re:Charge R&amp;R</t>
  </si>
  <si>
    <t xml:space="preserve">Funding to to continue our work supporting our families and vulnerable adults in Maidenhead. The impact of the Covid-19 pandemic has been significant on those we work with as many of our families were already trying to live with the pressures of low income, mental health issues including anxiety and challenging family situations. The pandemic has increased these tensions and left many of our clients particularly exposed. </t>
  </si>
  <si>
    <t xml:space="preserve">Provision of support for families with young children in Ealing.
</t>
  </si>
  <si>
    <t>The funding to develop organisational resilience and change  delivery model in the face of COVID-19 to provide  services digitally supporting the 135 environmental/ friends of parks groups in our network.</t>
  </si>
  <si>
    <t>Stanwell FOODBANK</t>
  </si>
  <si>
    <t>EAL104-CR21</t>
  </si>
  <si>
    <t xml:space="preserve">Came Women and Girls Development Orgnaisation </t>
  </si>
  <si>
    <t>92</t>
  </si>
  <si>
    <t>Raising awareness in BAME community of health and wellbeing incl vaccine support and digital inclusion</t>
  </si>
  <si>
    <t>EAL106-CR21</t>
  </si>
  <si>
    <t>30 Families</t>
  </si>
  <si>
    <t>1:1 &amp; group support as families move out of lockdown</t>
  </si>
  <si>
    <t>EAL107-CR21</t>
  </si>
  <si>
    <t>250</t>
  </si>
  <si>
    <t>Moneywise project to support vulnerable clients with difficulties managing their finances.</t>
  </si>
  <si>
    <t>EAL202-CR21</t>
  </si>
  <si>
    <t>29 Families</t>
  </si>
  <si>
    <t xml:space="preserve">To provide additional family group sessions in isolated communities, offering 1-1 time with families to enable them to reintegrate into society as effective communicators and also to continue running online ESOL sessions </t>
  </si>
  <si>
    <t>EAL204-CR21</t>
  </si>
  <si>
    <t>Ealing Allotments Partnership</t>
  </si>
  <si>
    <t>4500</t>
  </si>
  <si>
    <t>Expansion of number of raised beds to meet increased demand for allotments, improving mental &amp; physical health.</t>
  </si>
  <si>
    <t>HILL101-CR21</t>
  </si>
  <si>
    <t>Hillingdon Women's Centre</t>
  </si>
  <si>
    <t>115</t>
  </si>
  <si>
    <t>Support for victims of Domestic Abuse</t>
  </si>
  <si>
    <t>HILL105-CR21</t>
  </si>
  <si>
    <t>Hillingdon Community Transport</t>
  </si>
  <si>
    <t>200</t>
  </si>
  <si>
    <t>Costs of returning community transport buses to fleet incl MOT &amp; Service</t>
  </si>
  <si>
    <t>HOU104-CR21</t>
  </si>
  <si>
    <t>Our Barn Community</t>
  </si>
  <si>
    <t>75</t>
  </si>
  <si>
    <t>Digital inclusion project for SEND young people and their families and carers.</t>
  </si>
  <si>
    <t>HOU111-CR21</t>
  </si>
  <si>
    <t>Hounslow Multicultural Centre</t>
  </si>
  <si>
    <t>80</t>
  </si>
  <si>
    <t>Support costs of delivering food to elderly and vulnerable</t>
  </si>
  <si>
    <t>MISC102-CR21</t>
  </si>
  <si>
    <t>The east to west Trust</t>
  </si>
  <si>
    <t>100+</t>
  </si>
  <si>
    <t>Relational Support Work for young males in custody in YOI.</t>
  </si>
  <si>
    <t>MISC103-CR21</t>
  </si>
  <si>
    <t>Riana Development Network</t>
  </si>
  <si>
    <t>357</t>
  </si>
  <si>
    <t>Expansion of volunteer base, provision of food and supplies to vulnerable BAME households, youthwork.</t>
  </si>
  <si>
    <t>MISC104-CR21</t>
  </si>
  <si>
    <t>Mapis CIC</t>
  </si>
  <si>
    <t>160+</t>
  </si>
  <si>
    <t>Preparation of online material for training young people in employability skills.</t>
  </si>
  <si>
    <t>MISC122-CR21</t>
  </si>
  <si>
    <t>Ruils</t>
  </si>
  <si>
    <t>650</t>
  </si>
  <si>
    <t>New 121 befriender walking project, called ‘Active at Home’, focused on helping local disabled and elderly people to get back out and about in their community after a year of isolation..</t>
  </si>
  <si>
    <t>MISC124-CR21</t>
  </si>
  <si>
    <t>Learn English at Home</t>
  </si>
  <si>
    <t>178</t>
  </si>
  <si>
    <t>New service for 50 BAME clients with limited English, with a mix of diagnosed and undiagnosed mental health conditions to address an increase in mental ill health we’re experiencing in our client group as a result of the pandemic.</t>
  </si>
  <si>
    <t>MISC131-CR21</t>
  </si>
  <si>
    <t>800</t>
  </si>
  <si>
    <t>Supporting blind and partially sighted clients with befriending scheme and technology training</t>
  </si>
  <si>
    <t>MISC201-CR21</t>
  </si>
  <si>
    <t>850</t>
  </si>
  <si>
    <t>Over 6-7 weeks, 510 children from 6 primary schools will experience immersive live &amp; filmed art experiences with artist-led workshops &amp; a final showcase performance or exhibition.</t>
  </si>
  <si>
    <t>MISC203-CR21</t>
  </si>
  <si>
    <t>Sessional staff to deliver  “Back to the Community, Back to School” (Young People's Educational &amp; Emotional Development Project) “Back to the Community, Back to School” comprises the next stages in their recovery support, specifically for young people who have been adversely affected by COVID. Social and educational youth deveopment.</t>
  </si>
  <si>
    <t>MISC206-CR21</t>
  </si>
  <si>
    <t>78</t>
  </si>
  <si>
    <t>Infrastructure project. Investing in CRM and computers/tablets. This funding will enable us to put in place the relevant infrastructure to become more effective and efficient in our delivery, recording and reporting. This in turn will speed up the process and free our team to see additional young people and deliver an estimated additional 750 sessions.</t>
  </si>
  <si>
    <t>MISC207-CR21</t>
  </si>
  <si>
    <t>Sunshine of Hounslow</t>
  </si>
  <si>
    <t>200 Families</t>
  </si>
  <si>
    <t>Equipment &amp; marquee for disability community allotment and for a project manager to maintain the allotment</t>
  </si>
  <si>
    <t>MISC208-CR21</t>
  </si>
  <si>
    <t>Providing a new community outreach service in response to the effects of Covid19. Community Engagement Co-ordinators Salaries aiming to provide greater presence in the community and help promote services. Work will raise the profile of Sight for Surrey and promote the organisation’s services within local communities. Grant aims to help this new project get started and help with further funding applications. Allocating £1500 to outreach work in each borough.</t>
  </si>
  <si>
    <t>MISC209-CR21</t>
  </si>
  <si>
    <t>Education &amp; Skills Development Group (ESDG)</t>
  </si>
  <si>
    <t>160</t>
  </si>
  <si>
    <t xml:space="preserve">To pay the salary of part time youth worker who will support young people mainly NEET find training, employment and engage in recreational physical activity. </t>
  </si>
  <si>
    <t>MISC211-CR21</t>
  </si>
  <si>
    <t>6000</t>
  </si>
  <si>
    <t xml:space="preserve">To continue and develop existing remote working with supporting young people with their schooling, Providing the virtual womens tea corner, Remote 1:1 mentoring, Providing remote general advice, To recruit, train and support volunteers to deliver the service offer, IT equipment and management costs. </t>
  </si>
  <si>
    <t>MISC213-CR21</t>
  </si>
  <si>
    <t>30</t>
  </si>
  <si>
    <t>To continue to deploy our newly established delivery model, which provides support and assistance exclusively online,to 30 people with learning disabilities and/or mental health issues.</t>
  </si>
  <si>
    <t>RICH103-CR21</t>
  </si>
  <si>
    <t>700</t>
  </si>
  <si>
    <t>PPE/Cleaning and Translation services to enable safe support for homeless people</t>
  </si>
  <si>
    <t>RUN201-CR21</t>
  </si>
  <si>
    <t>1st Egham Scout Troop</t>
  </si>
  <si>
    <t xml:space="preserve">Autumn weekend camp to improve mental health &amp; confidence of Scouts, staff &amp; parents/carers which has deteriorated during lockdown. </t>
  </si>
  <si>
    <t>SLO102-CR21</t>
  </si>
  <si>
    <t>Ujala Foundation</t>
  </si>
  <si>
    <t>1000</t>
  </si>
  <si>
    <t>Weekly morning tea/coffee delivery service and weekly elederly lunch club</t>
  </si>
  <si>
    <t>SPEL201-CR21</t>
  </si>
  <si>
    <t>60</t>
  </si>
  <si>
    <t>To provide resilience for charity and to increase delivery to young people. Coming out of lock down and the pandemic need to move ahead and make sure that young people are given the chance of normality. Funds for: 2 paddle boards, internet connectivity to help deliver training remotely, and flood insurance</t>
  </si>
  <si>
    <t>SPEL202-CR21</t>
  </si>
  <si>
    <t>Stanwell Foodbank</t>
  </si>
  <si>
    <t>50</t>
  </si>
  <si>
    <t>To purchase extra long-life food items, and for staffing hours, to meet the increased winter demand on our services due to the financial effects of the Covid-19 pandemic.</t>
  </si>
  <si>
    <t>SPEL203-CR21</t>
  </si>
  <si>
    <t>Stanwell Events</t>
  </si>
  <si>
    <t>263</t>
  </si>
  <si>
    <t>To provide extra staffing hours, food, and additional vehicle fuel to meet the extra demands on our services during the winter months and Covid-19 recovery.</t>
  </si>
  <si>
    <t>W&amp;M201-CR21</t>
  </si>
  <si>
    <t>32 Families</t>
  </si>
  <si>
    <t>Organisation supporting local need in the communty, funding to cover increased costs for hire of venues  and to employ a further temporary member of staff to assist over the school holidays.</t>
  </si>
  <si>
    <t>W&amp;M104-CR20</t>
  </si>
  <si>
    <t>SPEL106-CR20</t>
  </si>
  <si>
    <t>SPEL104-CR20</t>
  </si>
  <si>
    <t>SB101-CR20</t>
  </si>
  <si>
    <t>RICH104-CR20</t>
  </si>
  <si>
    <t>RICH103-CR20</t>
  </si>
  <si>
    <t>RICH102-CR20</t>
  </si>
  <si>
    <t>MISC153-CR20</t>
  </si>
  <si>
    <t>MISC149-CR20</t>
  </si>
  <si>
    <t>MISC145-CR20</t>
  </si>
  <si>
    <t>MISC139-CR20</t>
  </si>
  <si>
    <t>MISC136-CR20</t>
  </si>
  <si>
    <t>MISC134-CR20</t>
  </si>
  <si>
    <t>MISC121-CR20</t>
  </si>
  <si>
    <t>MISC120-CR20</t>
  </si>
  <si>
    <t>MISC116-CR20</t>
  </si>
  <si>
    <t>MISC113-CR20</t>
  </si>
  <si>
    <t>MISC109-CR20</t>
  </si>
  <si>
    <t>MISC106-CR20</t>
  </si>
  <si>
    <t>HOU111-CR20</t>
  </si>
  <si>
    <t>HOU110-CR20</t>
  </si>
  <si>
    <t>HOU107-CR20</t>
  </si>
  <si>
    <t>HOU104-CR20</t>
  </si>
  <si>
    <t>HOU103-CR20</t>
  </si>
  <si>
    <t>HOU102-CR20</t>
  </si>
  <si>
    <t>HILL103-CR20</t>
  </si>
  <si>
    <t>EAL109-CR20</t>
  </si>
  <si>
    <t>EAL108-CR20</t>
  </si>
  <si>
    <t>EAL107-CR20</t>
  </si>
  <si>
    <t>EAL103-CR20</t>
  </si>
  <si>
    <t>EAL102-CR20</t>
  </si>
  <si>
    <t>CAME Women &amp; Girls Development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</si>
</sst>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3" formatCode="_-* #,##0.00_-;\-* #,##0.00_-;_-* &quot;-&quot;??_-;_-@_-"/>
  </numFmts>
  <fonts count="4"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3" fillId="3" borderId="0" applyNumberFormat="0" applyBorder="0" applyAlignment="0" applyProtection="0"/>
  </cellStyleXfs>
  <cellXfs count="21">
    <xf numFmtId="0" fontId="0" fillId="0" borderId="0" xfId="0"/>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vertical="top" wrapText="1"/>
    </xf>
    <xf numFmtId="0" fontId="3" fillId="3" borderId="1" xfId="2" applyFont="1" applyBorder="1" applyAlignment="1">
      <alignment horizontal="left" vertical="top" wrapText="1"/>
    </xf>
    <xf numFmtId="0" fontId="1" fillId="0" borderId="1" xfId="0" applyFont="1" applyBorder="1" applyAlignment="1">
      <alignment horizontal="left" vertical="top"/>
    </xf>
    <xf numFmtId="0" fontId="1" fillId="0" borderId="0" xfId="0" applyFont="1" applyAlignment="1">
      <alignment horizontal="left" vertical="top"/>
    </xf>
    <xf numFmtId="8" fontId="0" fillId="0" borderId="1" xfId="0" applyNumberFormat="1" applyBorder="1" applyAlignment="1">
      <alignment horizontal="left" vertical="top" wrapText="1"/>
    </xf>
    <xf numFmtId="0" fontId="0" fillId="0" borderId="1" xfId="0" applyFont="1" applyFill="1" applyBorder="1" applyAlignment="1">
      <alignment horizontal="left" vertical="top" wrapText="1"/>
    </xf>
    <xf numFmtId="0" fontId="0" fillId="0" borderId="0" xfId="0" applyBorder="1" applyAlignment="1">
      <alignment vertical="top" wrapText="1"/>
    </xf>
    <xf numFmtId="6" fontId="0" fillId="0" borderId="1" xfId="0" applyNumberFormat="1" applyBorder="1" applyAlignment="1">
      <alignment horizontal="left" vertical="top" wrapText="1"/>
    </xf>
    <xf numFmtId="0" fontId="1" fillId="0" borderId="0" xfId="0" applyFont="1" applyBorder="1" applyAlignment="1">
      <alignment horizontal="left" vertical="top"/>
    </xf>
    <xf numFmtId="49" fontId="0" fillId="0" borderId="1" xfId="0" applyNumberFormat="1" applyBorder="1" applyAlignment="1">
      <alignment vertical="top" wrapText="1"/>
    </xf>
    <xf numFmtId="1" fontId="0" fillId="0" borderId="1" xfId="0" applyNumberFormat="1" applyBorder="1" applyAlignment="1">
      <alignment vertical="top" wrapText="1"/>
    </xf>
    <xf numFmtId="43" fontId="2" fillId="2" borderId="2" xfId="1" applyNumberFormat="1" applyFont="1" applyBorder="1" applyAlignment="1">
      <alignment horizontal="left" vertical="top" wrapText="1"/>
    </xf>
    <xf numFmtId="43" fontId="1" fillId="0" borderId="2" xfId="0" applyNumberFormat="1" applyFont="1" applyBorder="1" applyAlignment="1">
      <alignment horizontal="left" vertical="top"/>
    </xf>
    <xf numFmtId="43" fontId="0" fillId="0" borderId="1" xfId="0" applyNumberFormat="1" applyBorder="1" applyAlignment="1">
      <alignment horizontal="left" vertical="top"/>
    </xf>
    <xf numFmtId="43" fontId="1" fillId="0" borderId="1" xfId="0" applyNumberFormat="1" applyFont="1" applyBorder="1" applyAlignment="1">
      <alignment horizontal="left" vertical="top"/>
    </xf>
    <xf numFmtId="43" fontId="0" fillId="0" borderId="2" xfId="0" applyNumberFormat="1" applyBorder="1" applyAlignment="1">
      <alignment horizontal="left" vertical="top"/>
    </xf>
    <xf numFmtId="43" fontId="0" fillId="0" borderId="1" xfId="0" applyNumberFormat="1" applyBorder="1" applyAlignment="1">
      <alignment vertical="top" wrapText="1"/>
    </xf>
    <xf numFmtId="43" fontId="1" fillId="0" borderId="0" xfId="0" applyNumberFormat="1" applyFont="1" applyAlignment="1">
      <alignment horizontal="left" vertical="top"/>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A567C-FF35-403E-A4B4-8DF0EB888D79}">
  <dimension ref="A1:N78"/>
  <sheetViews>
    <sheetView tabSelected="1" zoomScale="85" zoomScaleNormal="85" workbookViewId="0">
      <pane ySplit="1" topLeftCell="A2" activePane="bottomLeft" state="frozen"/>
      <selection pane="bottomLeft" activeCell="K6" sqref="K6"/>
    </sheetView>
  </sheetViews>
  <sheetFormatPr defaultRowHeight="14.4" x14ac:dyDescent="0.3"/>
  <cols>
    <col min="1" max="1" width="15.88671875" style="6" customWidth="1"/>
    <col min="2" max="2" width="32.21875" style="6" customWidth="1"/>
    <col min="3" max="3" width="15.6640625" style="6" customWidth="1"/>
    <col min="4" max="4" width="55" style="6" customWidth="1"/>
    <col min="5" max="5" width="11.77734375" style="20" customWidth="1"/>
    <col min="6" max="6" width="10.33203125" style="1" customWidth="1"/>
    <col min="7" max="7" width="11.109375" style="1" customWidth="1"/>
    <col min="8" max="9" width="8.77734375" style="1"/>
    <col min="10" max="10" width="12.77734375" style="1" customWidth="1"/>
    <col min="11" max="11" width="11.33203125" style="1" customWidth="1"/>
    <col min="12" max="12" width="11.5546875" style="1" customWidth="1"/>
    <col min="13" max="13" width="8.77734375" style="1"/>
    <col min="14" max="14" width="12" style="1" customWidth="1"/>
  </cols>
  <sheetData>
    <row r="1" spans="1:14" ht="28.8" x14ac:dyDescent="0.3">
      <c r="A1" s="4" t="s">
        <v>0</v>
      </c>
      <c r="B1" s="4" t="s">
        <v>1</v>
      </c>
      <c r="C1" s="4" t="s">
        <v>9</v>
      </c>
      <c r="D1" s="4" t="s">
        <v>2</v>
      </c>
      <c r="E1" s="14" t="s">
        <v>19</v>
      </c>
      <c r="F1" s="4" t="s">
        <v>10</v>
      </c>
      <c r="G1" s="4" t="s">
        <v>11</v>
      </c>
      <c r="H1" s="4" t="s">
        <v>12</v>
      </c>
      <c r="I1" s="4" t="s">
        <v>13</v>
      </c>
      <c r="J1" s="4" t="s">
        <v>14</v>
      </c>
      <c r="K1" s="4" t="s">
        <v>15</v>
      </c>
      <c r="L1" s="4" t="s">
        <v>16</v>
      </c>
      <c r="M1" s="4" t="s">
        <v>17</v>
      </c>
      <c r="N1" s="4" t="s">
        <v>18</v>
      </c>
    </row>
    <row r="2" spans="1:14" ht="43.95" customHeight="1" x14ac:dyDescent="0.3">
      <c r="A2" s="3" t="s">
        <v>211</v>
      </c>
      <c r="B2" s="3" t="s">
        <v>212</v>
      </c>
      <c r="C2" s="5">
        <v>500</v>
      </c>
      <c r="D2" s="3" t="s">
        <v>21</v>
      </c>
      <c r="E2" s="16">
        <v>5000</v>
      </c>
      <c r="F2" s="7"/>
      <c r="H2" s="1">
        <v>5000</v>
      </c>
    </row>
    <row r="3" spans="1:14" ht="34.049999999999997" customHeight="1" x14ac:dyDescent="0.3">
      <c r="A3" s="3" t="s">
        <v>210</v>
      </c>
      <c r="B3" s="3" t="s">
        <v>22</v>
      </c>
      <c r="C3" s="5">
        <v>27</v>
      </c>
      <c r="D3" s="3" t="s">
        <v>74</v>
      </c>
      <c r="E3" s="16">
        <v>2500</v>
      </c>
      <c r="F3" s="10"/>
      <c r="H3" s="1">
        <v>2500</v>
      </c>
    </row>
    <row r="4" spans="1:14" ht="31.95" customHeight="1" x14ac:dyDescent="0.3">
      <c r="A4" s="3" t="s">
        <v>209</v>
      </c>
      <c r="B4" s="3" t="s">
        <v>23</v>
      </c>
      <c r="C4" s="5">
        <v>1700</v>
      </c>
      <c r="D4" s="3" t="s">
        <v>24</v>
      </c>
      <c r="E4" s="16">
        <v>2000</v>
      </c>
      <c r="F4" s="10"/>
      <c r="H4" s="1">
        <v>2000</v>
      </c>
    </row>
    <row r="5" spans="1:14" ht="43.95" customHeight="1" x14ac:dyDescent="0.3">
      <c r="A5" s="3" t="s">
        <v>208</v>
      </c>
      <c r="B5" s="3" t="s">
        <v>25</v>
      </c>
      <c r="C5" s="5">
        <v>1200</v>
      </c>
      <c r="D5" s="3" t="s">
        <v>26</v>
      </c>
      <c r="E5" s="16">
        <v>2500</v>
      </c>
      <c r="F5" s="2"/>
      <c r="H5" s="1">
        <v>2500</v>
      </c>
    </row>
    <row r="6" spans="1:14" ht="88.95" customHeight="1" x14ac:dyDescent="0.3">
      <c r="A6" s="3" t="s">
        <v>207</v>
      </c>
      <c r="B6" s="3" t="s">
        <v>27</v>
      </c>
      <c r="C6" s="5">
        <v>250</v>
      </c>
      <c r="D6" s="3" t="s">
        <v>28</v>
      </c>
      <c r="E6" s="16">
        <v>5000</v>
      </c>
      <c r="F6" s="2"/>
      <c r="H6" s="1">
        <v>5000</v>
      </c>
    </row>
    <row r="7" spans="1:14" ht="60.45" customHeight="1" x14ac:dyDescent="0.3">
      <c r="A7" s="3" t="s">
        <v>206</v>
      </c>
      <c r="B7" s="3" t="s">
        <v>29</v>
      </c>
      <c r="C7" s="5">
        <v>15000</v>
      </c>
      <c r="D7" s="3" t="s">
        <v>30</v>
      </c>
      <c r="E7" s="16">
        <v>2000</v>
      </c>
      <c r="G7" s="2">
        <v>2000</v>
      </c>
    </row>
    <row r="8" spans="1:14" ht="101.55" customHeight="1" x14ac:dyDescent="0.3">
      <c r="A8" s="3" t="s">
        <v>205</v>
      </c>
      <c r="B8" s="3" t="s">
        <v>31</v>
      </c>
      <c r="C8" s="5">
        <v>600</v>
      </c>
      <c r="D8" s="3" t="s">
        <v>32</v>
      </c>
      <c r="E8" s="16">
        <v>2500</v>
      </c>
      <c r="F8" s="8">
        <v>2500</v>
      </c>
    </row>
    <row r="9" spans="1:14" ht="48.45" customHeight="1" x14ac:dyDescent="0.3">
      <c r="A9" s="3" t="s">
        <v>204</v>
      </c>
      <c r="B9" s="3" t="s">
        <v>34</v>
      </c>
      <c r="C9" s="11">
        <v>1500</v>
      </c>
      <c r="D9" s="3" t="s">
        <v>33</v>
      </c>
      <c r="E9" s="16">
        <v>1365</v>
      </c>
      <c r="F9" s="1">
        <v>1365</v>
      </c>
      <c r="G9" s="2"/>
    </row>
    <row r="10" spans="1:14" ht="45" customHeight="1" x14ac:dyDescent="0.3">
      <c r="A10" s="3" t="s">
        <v>203</v>
      </c>
      <c r="B10" s="3" t="s">
        <v>35</v>
      </c>
      <c r="C10" s="5">
        <v>26</v>
      </c>
      <c r="D10" s="3" t="s">
        <v>36</v>
      </c>
      <c r="E10" s="16">
        <v>5000</v>
      </c>
      <c r="F10" s="2">
        <v>5000</v>
      </c>
      <c r="G10" s="2"/>
    </row>
    <row r="11" spans="1:14" ht="112.05" customHeight="1" x14ac:dyDescent="0.3">
      <c r="A11" s="3" t="s">
        <v>202</v>
      </c>
      <c r="B11" s="3" t="s">
        <v>37</v>
      </c>
      <c r="C11" s="6">
        <v>100</v>
      </c>
      <c r="D11" s="3" t="s">
        <v>38</v>
      </c>
      <c r="E11" s="16">
        <v>2500</v>
      </c>
      <c r="F11" s="8">
        <v>2500</v>
      </c>
    </row>
    <row r="12" spans="1:14" ht="45" customHeight="1" x14ac:dyDescent="0.3">
      <c r="A12" s="3" t="s">
        <v>201</v>
      </c>
      <c r="B12" s="3" t="s">
        <v>39</v>
      </c>
      <c r="C12" s="5">
        <v>541</v>
      </c>
      <c r="D12" s="9" t="s">
        <v>40</v>
      </c>
      <c r="E12" s="18">
        <v>2490</v>
      </c>
      <c r="F12" s="8">
        <v>2490</v>
      </c>
    </row>
    <row r="13" spans="1:14" ht="91.05" customHeight="1" x14ac:dyDescent="0.3">
      <c r="A13" s="3" t="s">
        <v>200</v>
      </c>
      <c r="B13" s="3" t="s">
        <v>41</v>
      </c>
      <c r="C13" s="5">
        <v>45</v>
      </c>
      <c r="D13" s="3" t="s">
        <v>42</v>
      </c>
      <c r="E13" s="18">
        <v>2500</v>
      </c>
      <c r="F13" s="8">
        <v>2500</v>
      </c>
    </row>
    <row r="14" spans="1:14" ht="88.95" customHeight="1" x14ac:dyDescent="0.3">
      <c r="A14" s="3" t="s">
        <v>199</v>
      </c>
      <c r="B14" s="3" t="s">
        <v>43</v>
      </c>
      <c r="C14" s="5">
        <v>500</v>
      </c>
      <c r="D14" s="3" t="s">
        <v>44</v>
      </c>
      <c r="E14" s="16">
        <v>2500</v>
      </c>
      <c r="G14" s="8"/>
      <c r="H14" s="8"/>
      <c r="I14" s="8">
        <v>1250</v>
      </c>
      <c r="J14" s="8"/>
      <c r="K14" s="8"/>
      <c r="L14" s="8"/>
      <c r="M14" s="8"/>
      <c r="N14" s="8">
        <v>1250</v>
      </c>
    </row>
    <row r="15" spans="1:14" ht="76.95" customHeight="1" x14ac:dyDescent="0.3">
      <c r="A15" s="3" t="s">
        <v>198</v>
      </c>
      <c r="B15" s="3" t="s">
        <v>45</v>
      </c>
      <c r="C15" s="11">
        <v>3500</v>
      </c>
      <c r="D15" s="3" t="s">
        <v>46</v>
      </c>
      <c r="E15" s="16">
        <v>2500</v>
      </c>
      <c r="F15" s="1">
        <v>625</v>
      </c>
      <c r="G15" s="8">
        <v>625</v>
      </c>
      <c r="H15" s="8">
        <v>625</v>
      </c>
      <c r="I15" s="8"/>
      <c r="J15" s="8"/>
      <c r="K15" s="8"/>
      <c r="L15" s="8">
        <v>625</v>
      </c>
      <c r="M15" s="8"/>
      <c r="N15" s="8"/>
    </row>
    <row r="16" spans="1:14" ht="79.95" customHeight="1" x14ac:dyDescent="0.3">
      <c r="A16" s="3" t="s">
        <v>197</v>
      </c>
      <c r="B16" s="3" t="s">
        <v>47</v>
      </c>
      <c r="C16" s="5">
        <v>100</v>
      </c>
      <c r="D16" s="3" t="s">
        <v>48</v>
      </c>
      <c r="E16" s="16">
        <v>2500</v>
      </c>
      <c r="F16" s="1">
        <v>277.77</v>
      </c>
      <c r="G16" s="1">
        <v>277.77</v>
      </c>
      <c r="H16" s="1">
        <v>277.77</v>
      </c>
      <c r="I16" s="1">
        <v>277.77</v>
      </c>
      <c r="J16" s="1">
        <v>277.77</v>
      </c>
      <c r="K16" s="1">
        <v>277.77</v>
      </c>
      <c r="L16" s="1">
        <v>277.77</v>
      </c>
      <c r="M16" s="1">
        <v>277.77</v>
      </c>
      <c r="N16" s="1">
        <v>277.77</v>
      </c>
    </row>
    <row r="17" spans="1:14" ht="151.05000000000001" customHeight="1" x14ac:dyDescent="0.3">
      <c r="A17" s="3" t="s">
        <v>196</v>
      </c>
      <c r="B17" s="3" t="s">
        <v>8</v>
      </c>
      <c r="C17" s="5">
        <v>3200</v>
      </c>
      <c r="D17" s="3" t="s">
        <v>49</v>
      </c>
      <c r="E17" s="16">
        <v>2500</v>
      </c>
      <c r="G17" s="8"/>
      <c r="H17" s="8"/>
      <c r="I17" s="8"/>
      <c r="J17" s="8">
        <v>1250</v>
      </c>
      <c r="K17" s="8">
        <v>1250</v>
      </c>
      <c r="L17" s="8"/>
      <c r="M17" s="8"/>
      <c r="N17" s="8"/>
    </row>
    <row r="18" spans="1:14" ht="79.5" customHeight="1" x14ac:dyDescent="0.3">
      <c r="A18" s="3" t="s">
        <v>195</v>
      </c>
      <c r="B18" s="3" t="s">
        <v>50</v>
      </c>
      <c r="C18" s="5">
        <v>110</v>
      </c>
      <c r="D18" s="3" t="s">
        <v>51</v>
      </c>
      <c r="E18" s="16">
        <v>2495</v>
      </c>
      <c r="G18" s="8"/>
      <c r="H18" s="8"/>
      <c r="I18" s="8"/>
      <c r="J18" s="8">
        <v>1247.5</v>
      </c>
      <c r="K18" s="8">
        <v>1247.5</v>
      </c>
      <c r="L18" s="8"/>
      <c r="M18" s="8"/>
      <c r="N18" s="8"/>
    </row>
    <row r="19" spans="1:14" ht="94.5" customHeight="1" x14ac:dyDescent="0.3">
      <c r="A19" s="3" t="s">
        <v>194</v>
      </c>
      <c r="B19" s="3" t="s">
        <v>52</v>
      </c>
      <c r="C19" s="5">
        <v>20</v>
      </c>
      <c r="D19" s="3" t="s">
        <v>53</v>
      </c>
      <c r="E19" s="16">
        <v>2500</v>
      </c>
      <c r="F19" s="1">
        <v>833.33</v>
      </c>
      <c r="G19" s="8"/>
      <c r="H19" s="8"/>
      <c r="I19" s="8"/>
      <c r="J19" s="8">
        <v>833.33</v>
      </c>
      <c r="K19" s="8"/>
      <c r="L19" s="8">
        <v>833.33</v>
      </c>
      <c r="M19" s="8"/>
      <c r="N19" s="8"/>
    </row>
    <row r="20" spans="1:14" ht="136.5" customHeight="1" x14ac:dyDescent="0.3">
      <c r="A20" s="3" t="s">
        <v>193</v>
      </c>
      <c r="B20" s="3" t="s">
        <v>20</v>
      </c>
      <c r="C20" s="5">
        <v>231</v>
      </c>
      <c r="D20" s="3" t="s">
        <v>54</v>
      </c>
      <c r="E20" s="16">
        <v>4550</v>
      </c>
      <c r="G20" s="8"/>
      <c r="H20" s="8"/>
      <c r="I20" s="8"/>
      <c r="J20" s="8">
        <v>1247</v>
      </c>
      <c r="K20" s="8">
        <v>1248</v>
      </c>
      <c r="L20" s="8"/>
      <c r="M20" s="8"/>
      <c r="N20" s="8"/>
    </row>
    <row r="21" spans="1:14" ht="75.45" customHeight="1" x14ac:dyDescent="0.3">
      <c r="A21" s="3" t="s">
        <v>192</v>
      </c>
      <c r="B21" s="3" t="s">
        <v>5</v>
      </c>
      <c r="C21" s="5">
        <v>850</v>
      </c>
      <c r="D21" s="3" t="s">
        <v>55</v>
      </c>
      <c r="E21" s="16">
        <v>4000</v>
      </c>
      <c r="G21" s="8"/>
      <c r="H21" s="8"/>
      <c r="I21" s="8"/>
      <c r="J21" s="8">
        <v>2000</v>
      </c>
      <c r="K21" s="8">
        <v>2000</v>
      </c>
      <c r="L21" s="8"/>
      <c r="M21" s="8"/>
      <c r="N21" s="8"/>
    </row>
    <row r="22" spans="1:14" ht="170.55" customHeight="1" x14ac:dyDescent="0.3">
      <c r="A22" s="3" t="s">
        <v>191</v>
      </c>
      <c r="B22" s="3" t="s">
        <v>56</v>
      </c>
      <c r="C22" s="5">
        <v>170</v>
      </c>
      <c r="D22" s="3" t="s">
        <v>57</v>
      </c>
      <c r="E22" s="16">
        <v>4863</v>
      </c>
      <c r="F22" s="1">
        <v>2431</v>
      </c>
      <c r="G22" s="8"/>
      <c r="H22" s="8"/>
      <c r="I22" s="8"/>
      <c r="J22" s="8"/>
      <c r="K22" s="8"/>
      <c r="L22" s="8">
        <v>2431</v>
      </c>
      <c r="M22" s="8"/>
      <c r="N22" s="8"/>
    </row>
    <row r="23" spans="1:14" ht="50.55" customHeight="1" x14ac:dyDescent="0.3">
      <c r="A23" s="3" t="s">
        <v>190</v>
      </c>
      <c r="B23" s="3" t="s">
        <v>4</v>
      </c>
      <c r="C23" s="5">
        <v>730</v>
      </c>
      <c r="D23" s="3" t="s">
        <v>58</v>
      </c>
      <c r="E23" s="16">
        <v>5000</v>
      </c>
      <c r="G23" s="8"/>
      <c r="H23" s="8"/>
      <c r="I23" s="8">
        <v>5000</v>
      </c>
      <c r="J23" s="8"/>
      <c r="K23" s="8"/>
      <c r="L23" s="8"/>
      <c r="M23" s="8"/>
      <c r="N23" s="8"/>
    </row>
    <row r="24" spans="1:14" ht="105" customHeight="1" x14ac:dyDescent="0.3">
      <c r="A24" s="3" t="s">
        <v>189</v>
      </c>
      <c r="B24" s="3" t="s">
        <v>59</v>
      </c>
      <c r="C24" s="5">
        <v>30</v>
      </c>
      <c r="D24" s="3" t="s">
        <v>60</v>
      </c>
      <c r="E24" s="18">
        <v>5000</v>
      </c>
      <c r="F24" s="2">
        <v>1666.66</v>
      </c>
      <c r="G24" s="2">
        <v>1666.66</v>
      </c>
      <c r="H24" s="2">
        <v>1666.66</v>
      </c>
      <c r="I24" s="8"/>
      <c r="J24" s="8"/>
      <c r="K24" s="8"/>
      <c r="L24" s="8"/>
      <c r="M24" s="8"/>
      <c r="N24" s="8"/>
    </row>
    <row r="25" spans="1:14" ht="79.5" customHeight="1" x14ac:dyDescent="0.3">
      <c r="A25" s="3" t="s">
        <v>188</v>
      </c>
      <c r="B25" s="3" t="s">
        <v>61</v>
      </c>
      <c r="C25" s="5">
        <v>2100</v>
      </c>
      <c r="D25" s="3" t="s">
        <v>75</v>
      </c>
      <c r="E25" s="18">
        <v>2500</v>
      </c>
      <c r="F25" s="1">
        <v>833.33</v>
      </c>
      <c r="G25" s="8">
        <v>833.33</v>
      </c>
      <c r="H25" s="8">
        <v>833.33</v>
      </c>
      <c r="I25" s="8"/>
      <c r="J25" s="8"/>
      <c r="K25" s="8"/>
      <c r="L25" s="8"/>
      <c r="M25" s="8"/>
      <c r="N25" s="8"/>
    </row>
    <row r="26" spans="1:14" ht="88.05" customHeight="1" x14ac:dyDescent="0.3">
      <c r="A26" s="3" t="s">
        <v>187</v>
      </c>
      <c r="B26" s="3" t="s">
        <v>62</v>
      </c>
      <c r="C26" s="5">
        <v>250</v>
      </c>
      <c r="D26" s="3" t="s">
        <v>63</v>
      </c>
      <c r="E26" s="18">
        <v>2500</v>
      </c>
      <c r="G26" s="8"/>
      <c r="H26" s="8"/>
      <c r="I26" s="8"/>
      <c r="J26" s="8"/>
      <c r="K26" s="8"/>
      <c r="L26" s="8">
        <v>2500</v>
      </c>
      <c r="M26" s="8"/>
      <c r="N26" s="8"/>
    </row>
    <row r="27" spans="1:14" ht="153" customHeight="1" x14ac:dyDescent="0.3">
      <c r="A27" s="3" t="s">
        <v>186</v>
      </c>
      <c r="B27" s="3" t="s">
        <v>64</v>
      </c>
      <c r="C27" s="5">
        <v>8000</v>
      </c>
      <c r="D27" s="3" t="s">
        <v>65</v>
      </c>
      <c r="E27" s="18">
        <v>2500</v>
      </c>
      <c r="G27" s="8"/>
      <c r="H27" s="8"/>
      <c r="I27" s="8"/>
      <c r="J27" s="8"/>
      <c r="K27" s="8"/>
      <c r="L27" s="8">
        <v>2500</v>
      </c>
      <c r="M27" s="8"/>
      <c r="N27" s="8"/>
    </row>
    <row r="28" spans="1:14" ht="33" customHeight="1" x14ac:dyDescent="0.3">
      <c r="A28" s="3" t="s">
        <v>185</v>
      </c>
      <c r="B28" s="3" t="s">
        <v>3</v>
      </c>
      <c r="C28" s="5">
        <v>500</v>
      </c>
      <c r="D28" s="3" t="s">
        <v>66</v>
      </c>
      <c r="E28" s="18">
        <v>5000</v>
      </c>
      <c r="G28" s="8"/>
      <c r="H28" s="8"/>
      <c r="I28" s="8"/>
      <c r="J28" s="8"/>
      <c r="K28" s="8"/>
      <c r="L28" s="8">
        <v>5000</v>
      </c>
      <c r="M28" s="8"/>
      <c r="N28" s="8"/>
    </row>
    <row r="29" spans="1:14" ht="76.05" customHeight="1" x14ac:dyDescent="0.3">
      <c r="A29" s="3" t="s">
        <v>184</v>
      </c>
      <c r="B29" s="3" t="s">
        <v>67</v>
      </c>
      <c r="C29" s="5">
        <v>250</v>
      </c>
      <c r="D29" s="3" t="s">
        <v>68</v>
      </c>
      <c r="E29" s="18">
        <v>2500</v>
      </c>
      <c r="G29" s="8"/>
      <c r="H29" s="8"/>
      <c r="I29" s="8"/>
      <c r="J29" s="8"/>
      <c r="K29" s="8"/>
      <c r="L29" s="8"/>
      <c r="M29" s="8">
        <v>2500</v>
      </c>
      <c r="N29" s="8"/>
    </row>
    <row r="30" spans="1:14" ht="110.55" customHeight="1" x14ac:dyDescent="0.3">
      <c r="A30" s="3" t="s">
        <v>183</v>
      </c>
      <c r="B30" s="3" t="s">
        <v>76</v>
      </c>
      <c r="C30" s="5">
        <v>230</v>
      </c>
      <c r="D30" s="3" t="s">
        <v>69</v>
      </c>
      <c r="E30" s="16">
        <v>2500</v>
      </c>
      <c r="J30" s="1">
        <v>2500</v>
      </c>
    </row>
    <row r="31" spans="1:14" ht="55.8" customHeight="1" x14ac:dyDescent="0.3">
      <c r="A31" s="3" t="s">
        <v>182</v>
      </c>
      <c r="B31" s="3" t="s">
        <v>70</v>
      </c>
      <c r="C31" s="5">
        <v>45</v>
      </c>
      <c r="D31" s="3" t="s">
        <v>71</v>
      </c>
      <c r="E31" s="16">
        <v>2500</v>
      </c>
      <c r="J31" s="1">
        <v>2500</v>
      </c>
    </row>
    <row r="32" spans="1:14" ht="31.8" customHeight="1" x14ac:dyDescent="0.3">
      <c r="A32" s="3" t="s">
        <v>181</v>
      </c>
      <c r="B32" s="3" t="s">
        <v>72</v>
      </c>
      <c r="C32" s="6">
        <v>200</v>
      </c>
      <c r="D32" s="3" t="s">
        <v>73</v>
      </c>
      <c r="E32" s="16">
        <v>2242</v>
      </c>
      <c r="N32" s="1">
        <v>2242</v>
      </c>
    </row>
    <row r="33" spans="1:14" ht="43.2" x14ac:dyDescent="0.3">
      <c r="A33" s="12" t="s">
        <v>77</v>
      </c>
      <c r="B33" s="12" t="s">
        <v>78</v>
      </c>
      <c r="C33" s="12" t="s">
        <v>79</v>
      </c>
      <c r="D33" s="3" t="s">
        <v>80</v>
      </c>
      <c r="E33" s="19">
        <v>5000</v>
      </c>
      <c r="F33" s="13">
        <v>5000</v>
      </c>
      <c r="G33" s="13"/>
      <c r="H33" s="13"/>
      <c r="I33" s="13"/>
      <c r="J33" s="13"/>
      <c r="K33" s="13"/>
      <c r="L33" s="13"/>
      <c r="M33" s="13"/>
      <c r="N33" s="13"/>
    </row>
    <row r="34" spans="1:14" ht="28.8" x14ac:dyDescent="0.3">
      <c r="A34" s="12" t="s">
        <v>81</v>
      </c>
      <c r="B34" s="12" t="s">
        <v>22</v>
      </c>
      <c r="C34" s="12" t="s">
        <v>82</v>
      </c>
      <c r="D34" s="3" t="s">
        <v>83</v>
      </c>
      <c r="E34" s="19">
        <v>2500</v>
      </c>
      <c r="F34" s="13">
        <v>2500</v>
      </c>
      <c r="G34" s="13"/>
      <c r="H34" s="13"/>
      <c r="I34" s="13"/>
      <c r="J34" s="13"/>
      <c r="K34" s="13"/>
      <c r="L34" s="13"/>
      <c r="M34" s="13"/>
      <c r="N34" s="13"/>
    </row>
    <row r="35" spans="1:14" ht="43.2" x14ac:dyDescent="0.3">
      <c r="A35" s="12" t="s">
        <v>84</v>
      </c>
      <c r="B35" s="12" t="s">
        <v>27</v>
      </c>
      <c r="C35" s="12" t="s">
        <v>85</v>
      </c>
      <c r="D35" s="3" t="s">
        <v>86</v>
      </c>
      <c r="E35" s="19">
        <v>2500</v>
      </c>
      <c r="F35" s="13">
        <v>2500</v>
      </c>
      <c r="G35" s="13"/>
      <c r="H35" s="13"/>
      <c r="I35" s="13"/>
      <c r="J35" s="13"/>
      <c r="K35" s="13"/>
      <c r="L35" s="13"/>
      <c r="M35" s="13"/>
      <c r="N35" s="13"/>
    </row>
    <row r="36" spans="1:14" ht="72" x14ac:dyDescent="0.3">
      <c r="A36" s="12" t="s">
        <v>87</v>
      </c>
      <c r="B36" s="12" t="s">
        <v>22</v>
      </c>
      <c r="C36" s="12" t="s">
        <v>88</v>
      </c>
      <c r="D36" s="3" t="s">
        <v>89</v>
      </c>
      <c r="E36" s="19">
        <v>2500</v>
      </c>
      <c r="F36" s="13">
        <v>2500</v>
      </c>
      <c r="G36" s="13"/>
      <c r="H36" s="13"/>
      <c r="I36" s="13"/>
      <c r="J36" s="13"/>
      <c r="K36" s="13"/>
      <c r="L36" s="13"/>
      <c r="M36" s="13"/>
      <c r="N36" s="13"/>
    </row>
    <row r="37" spans="1:14" ht="43.2" x14ac:dyDescent="0.3">
      <c r="A37" s="12" t="s">
        <v>90</v>
      </c>
      <c r="B37" s="12" t="s">
        <v>91</v>
      </c>
      <c r="C37" s="12" t="s">
        <v>92</v>
      </c>
      <c r="D37" s="3" t="s">
        <v>93</v>
      </c>
      <c r="E37" s="19">
        <v>2190</v>
      </c>
      <c r="F37" s="13">
        <v>2190</v>
      </c>
      <c r="G37" s="13"/>
      <c r="H37" s="13"/>
      <c r="I37" s="13"/>
      <c r="J37" s="13"/>
      <c r="K37" s="13"/>
      <c r="L37" s="13"/>
      <c r="M37" s="13"/>
      <c r="N37" s="13"/>
    </row>
    <row r="38" spans="1:14" ht="28.8" x14ac:dyDescent="0.3">
      <c r="A38" s="12" t="s">
        <v>94</v>
      </c>
      <c r="B38" s="12" t="s">
        <v>95</v>
      </c>
      <c r="C38" s="12" t="s">
        <v>96</v>
      </c>
      <c r="D38" s="3" t="s">
        <v>97</v>
      </c>
      <c r="E38" s="19">
        <v>3500</v>
      </c>
      <c r="F38" s="13"/>
      <c r="G38" s="13">
        <v>3500</v>
      </c>
      <c r="H38" s="13"/>
      <c r="I38" s="13"/>
      <c r="J38" s="13"/>
      <c r="K38" s="13"/>
      <c r="L38" s="13"/>
      <c r="M38" s="13"/>
      <c r="N38" s="13"/>
    </row>
    <row r="39" spans="1:14" ht="28.8" x14ac:dyDescent="0.3">
      <c r="A39" s="12" t="s">
        <v>98</v>
      </c>
      <c r="B39" s="12" t="s">
        <v>99</v>
      </c>
      <c r="C39" s="12" t="s">
        <v>100</v>
      </c>
      <c r="D39" s="3" t="s">
        <v>101</v>
      </c>
      <c r="E39" s="19">
        <v>2410</v>
      </c>
      <c r="F39" s="13"/>
      <c r="G39" s="13">
        <v>2410</v>
      </c>
      <c r="H39" s="13"/>
      <c r="I39" s="13"/>
      <c r="J39" s="13"/>
      <c r="K39" s="13"/>
      <c r="L39" s="13"/>
      <c r="M39" s="13"/>
      <c r="N39" s="13"/>
    </row>
    <row r="40" spans="1:14" ht="28.8" x14ac:dyDescent="0.3">
      <c r="A40" s="12" t="s">
        <v>102</v>
      </c>
      <c r="B40" s="12" t="s">
        <v>103</v>
      </c>
      <c r="C40" s="12" t="s">
        <v>104</v>
      </c>
      <c r="D40" s="3" t="s">
        <v>105</v>
      </c>
      <c r="E40" s="19">
        <v>2500</v>
      </c>
      <c r="F40" s="13"/>
      <c r="G40" s="13"/>
      <c r="H40" s="13">
        <v>2500</v>
      </c>
      <c r="I40" s="13"/>
      <c r="J40" s="13"/>
      <c r="K40" s="13"/>
      <c r="L40" s="13"/>
      <c r="M40" s="13"/>
      <c r="N40" s="13"/>
    </row>
    <row r="41" spans="1:14" ht="28.8" x14ac:dyDescent="0.3">
      <c r="A41" s="12" t="s">
        <v>106</v>
      </c>
      <c r="B41" s="12" t="s">
        <v>107</v>
      </c>
      <c r="C41" s="12" t="s">
        <v>108</v>
      </c>
      <c r="D41" s="3" t="s">
        <v>109</v>
      </c>
      <c r="E41" s="19">
        <v>2500</v>
      </c>
      <c r="F41" s="13"/>
      <c r="G41" s="13"/>
      <c r="H41" s="13">
        <v>2500</v>
      </c>
      <c r="I41" s="13"/>
      <c r="J41" s="13"/>
      <c r="K41" s="13"/>
      <c r="L41" s="13"/>
      <c r="M41" s="13"/>
      <c r="N41" s="13"/>
    </row>
    <row r="42" spans="1:14" ht="28.8" x14ac:dyDescent="0.3">
      <c r="A42" s="12" t="s">
        <v>110</v>
      </c>
      <c r="B42" s="12" t="s">
        <v>111</v>
      </c>
      <c r="C42" s="12" t="s">
        <v>112</v>
      </c>
      <c r="D42" s="3" t="s">
        <v>113</v>
      </c>
      <c r="E42" s="19">
        <v>2500</v>
      </c>
      <c r="F42" s="13"/>
      <c r="G42" s="13"/>
      <c r="H42" s="13"/>
      <c r="I42" s="13"/>
      <c r="J42" s="13">
        <v>833.33</v>
      </c>
      <c r="K42" s="13">
        <v>833.33</v>
      </c>
      <c r="L42" s="13"/>
      <c r="M42" s="13"/>
      <c r="N42" s="13">
        <v>833.33</v>
      </c>
    </row>
    <row r="43" spans="1:14" ht="43.2" x14ac:dyDescent="0.3">
      <c r="A43" s="12" t="s">
        <v>114</v>
      </c>
      <c r="B43" s="12" t="s">
        <v>115</v>
      </c>
      <c r="C43" s="12" t="s">
        <v>116</v>
      </c>
      <c r="D43" s="3" t="s">
        <v>117</v>
      </c>
      <c r="E43" s="19">
        <v>2500</v>
      </c>
      <c r="F43" s="13">
        <v>1250</v>
      </c>
      <c r="G43" s="13"/>
      <c r="H43" s="13">
        <v>1250</v>
      </c>
      <c r="I43" s="13"/>
      <c r="J43" s="13"/>
      <c r="K43" s="13"/>
      <c r="L43" s="13"/>
      <c r="M43" s="13"/>
      <c r="N43" s="13"/>
    </row>
    <row r="44" spans="1:14" ht="28.8" x14ac:dyDescent="0.3">
      <c r="A44" s="12" t="s">
        <v>118</v>
      </c>
      <c r="B44" s="12" t="s">
        <v>119</v>
      </c>
      <c r="C44" s="12" t="s">
        <v>120</v>
      </c>
      <c r="D44" s="3" t="s">
        <v>121</v>
      </c>
      <c r="E44" s="19">
        <v>2497.5</v>
      </c>
      <c r="F44" s="13"/>
      <c r="G44" s="13"/>
      <c r="H44" s="13"/>
      <c r="I44" s="13">
        <v>1248.75</v>
      </c>
      <c r="J44" s="13"/>
      <c r="K44" s="13"/>
      <c r="L44" s="13"/>
      <c r="M44" s="13"/>
      <c r="N44" s="13">
        <v>1248.75</v>
      </c>
    </row>
    <row r="45" spans="1:14" ht="72" x14ac:dyDescent="0.3">
      <c r="A45" s="12" t="s">
        <v>122</v>
      </c>
      <c r="B45" s="12" t="s">
        <v>123</v>
      </c>
      <c r="C45" s="12" t="s">
        <v>124</v>
      </c>
      <c r="D45" s="3" t="s">
        <v>125</v>
      </c>
      <c r="E45" s="19">
        <v>2500</v>
      </c>
      <c r="F45" s="13"/>
      <c r="G45" s="13"/>
      <c r="H45" s="13">
        <v>1250</v>
      </c>
      <c r="I45" s="13"/>
      <c r="J45" s="13"/>
      <c r="K45" s="13"/>
      <c r="L45" s="13">
        <v>1250</v>
      </c>
      <c r="M45" s="13"/>
      <c r="N45" s="13"/>
    </row>
    <row r="46" spans="1:14" ht="86.4" x14ac:dyDescent="0.3">
      <c r="A46" s="12" t="s">
        <v>126</v>
      </c>
      <c r="B46" s="12" t="s">
        <v>127</v>
      </c>
      <c r="C46" s="12" t="s">
        <v>128</v>
      </c>
      <c r="D46" s="3" t="s">
        <v>129</v>
      </c>
      <c r="E46" s="19">
        <v>2500</v>
      </c>
      <c r="F46" s="13"/>
      <c r="G46" s="13"/>
      <c r="H46" s="13">
        <v>1250</v>
      </c>
      <c r="I46" s="13"/>
      <c r="J46" s="13"/>
      <c r="K46" s="13"/>
      <c r="L46" s="13">
        <v>1250</v>
      </c>
      <c r="M46" s="13"/>
      <c r="N46" s="13"/>
    </row>
    <row r="47" spans="1:14" ht="43.2" x14ac:dyDescent="0.3">
      <c r="A47" s="12" t="s">
        <v>130</v>
      </c>
      <c r="B47" s="12" t="s">
        <v>5</v>
      </c>
      <c r="C47" s="12" t="s">
        <v>131</v>
      </c>
      <c r="D47" s="3" t="s">
        <v>132</v>
      </c>
      <c r="E47" s="19">
        <v>2500</v>
      </c>
      <c r="F47" s="13"/>
      <c r="G47" s="13"/>
      <c r="H47" s="13"/>
      <c r="I47" s="13"/>
      <c r="J47" s="13">
        <v>1250</v>
      </c>
      <c r="K47" s="13">
        <v>1250</v>
      </c>
      <c r="L47" s="13"/>
      <c r="M47" s="13"/>
      <c r="N47" s="13"/>
    </row>
    <row r="48" spans="1:14" ht="72" x14ac:dyDescent="0.3">
      <c r="A48" s="12" t="s">
        <v>133</v>
      </c>
      <c r="B48" s="12" t="s">
        <v>8</v>
      </c>
      <c r="C48" s="12" t="s">
        <v>134</v>
      </c>
      <c r="D48" s="3" t="s">
        <v>135</v>
      </c>
      <c r="E48" s="19">
        <v>4860</v>
      </c>
      <c r="F48" s="13"/>
      <c r="G48" s="13"/>
      <c r="H48" s="13"/>
      <c r="I48" s="13"/>
      <c r="J48" s="13">
        <v>2430</v>
      </c>
      <c r="K48" s="13">
        <v>2430</v>
      </c>
      <c r="L48" s="13"/>
      <c r="M48" s="13"/>
      <c r="N48" s="13"/>
    </row>
    <row r="49" spans="1:14" ht="129.6" x14ac:dyDescent="0.3">
      <c r="A49" s="12" t="s">
        <v>136</v>
      </c>
      <c r="B49" s="12" t="s">
        <v>115</v>
      </c>
      <c r="C49" s="12"/>
      <c r="D49" s="3" t="s">
        <v>137</v>
      </c>
      <c r="E49" s="19">
        <v>2500</v>
      </c>
      <c r="F49" s="13">
        <v>1250</v>
      </c>
      <c r="G49" s="13"/>
      <c r="H49" s="13">
        <v>1250</v>
      </c>
      <c r="I49" s="13"/>
      <c r="J49" s="13"/>
      <c r="K49" s="13"/>
      <c r="L49" s="13"/>
      <c r="M49" s="13"/>
      <c r="N49" s="13"/>
    </row>
    <row r="50" spans="1:14" ht="115.2" x14ac:dyDescent="0.3">
      <c r="A50" s="12" t="s">
        <v>138</v>
      </c>
      <c r="B50" s="12" t="s">
        <v>111</v>
      </c>
      <c r="C50" s="12" t="s">
        <v>139</v>
      </c>
      <c r="D50" s="3" t="s">
        <v>140</v>
      </c>
      <c r="E50" s="19">
        <v>5000</v>
      </c>
      <c r="F50" s="13"/>
      <c r="G50" s="13"/>
      <c r="H50" s="13"/>
      <c r="I50" s="13"/>
      <c r="J50" s="13">
        <v>1250</v>
      </c>
      <c r="K50" s="13">
        <v>1250</v>
      </c>
      <c r="L50" s="13">
        <v>1250</v>
      </c>
      <c r="M50" s="13"/>
      <c r="N50" s="13">
        <v>1250</v>
      </c>
    </row>
    <row r="51" spans="1:14" ht="43.2" x14ac:dyDescent="0.3">
      <c r="A51" s="12" t="s">
        <v>141</v>
      </c>
      <c r="B51" s="12" t="s">
        <v>142</v>
      </c>
      <c r="C51" s="12" t="s">
        <v>143</v>
      </c>
      <c r="D51" s="3" t="s">
        <v>144</v>
      </c>
      <c r="E51" s="19">
        <v>5000</v>
      </c>
      <c r="F51" s="13">
        <v>1666.67</v>
      </c>
      <c r="G51" s="13">
        <v>1666.67</v>
      </c>
      <c r="H51" s="13">
        <v>1666.67</v>
      </c>
      <c r="I51" s="13"/>
      <c r="J51" s="13"/>
      <c r="K51" s="13"/>
      <c r="L51" s="13"/>
      <c r="M51" s="13"/>
      <c r="N51" s="13"/>
    </row>
    <row r="52" spans="1:14" ht="158.4" x14ac:dyDescent="0.3">
      <c r="A52" s="12" t="s">
        <v>145</v>
      </c>
      <c r="B52" s="12" t="s">
        <v>5</v>
      </c>
      <c r="C52" s="12" t="s">
        <v>131</v>
      </c>
      <c r="D52" s="3" t="s">
        <v>146</v>
      </c>
      <c r="E52" s="19">
        <v>3000</v>
      </c>
      <c r="F52" s="13"/>
      <c r="G52" s="13"/>
      <c r="H52" s="13"/>
      <c r="I52" s="13"/>
      <c r="J52" s="13">
        <v>1500</v>
      </c>
      <c r="K52" s="13">
        <v>1500</v>
      </c>
      <c r="L52" s="13"/>
      <c r="M52" s="13"/>
      <c r="N52" s="13"/>
    </row>
    <row r="53" spans="1:14" ht="57.6" x14ac:dyDescent="0.3">
      <c r="A53" s="12" t="s">
        <v>147</v>
      </c>
      <c r="B53" s="12" t="s">
        <v>148</v>
      </c>
      <c r="C53" s="12" t="s">
        <v>149</v>
      </c>
      <c r="D53" s="3" t="s">
        <v>150</v>
      </c>
      <c r="E53" s="19">
        <v>2500</v>
      </c>
      <c r="F53" s="13">
        <v>833.33</v>
      </c>
      <c r="G53" s="13">
        <v>833.33</v>
      </c>
      <c r="H53" s="13">
        <v>833.33</v>
      </c>
      <c r="I53" s="13">
        <v>0</v>
      </c>
      <c r="J53" s="13"/>
      <c r="K53" s="13"/>
      <c r="L53" s="13"/>
      <c r="M53" s="13"/>
      <c r="N53" s="13"/>
    </row>
    <row r="54" spans="1:14" ht="100.8" x14ac:dyDescent="0.3">
      <c r="A54" s="12" t="s">
        <v>151</v>
      </c>
      <c r="B54" s="12" t="s">
        <v>6</v>
      </c>
      <c r="C54" s="12" t="s">
        <v>152</v>
      </c>
      <c r="D54" s="3" t="s">
        <v>153</v>
      </c>
      <c r="E54" s="19">
        <v>5000</v>
      </c>
      <c r="F54" s="13">
        <v>1250</v>
      </c>
      <c r="G54" s="13">
        <v>1250</v>
      </c>
      <c r="H54" s="13">
        <v>1250</v>
      </c>
      <c r="I54" s="13">
        <v>1250</v>
      </c>
      <c r="J54" s="13"/>
      <c r="K54" s="13"/>
      <c r="L54" s="13"/>
      <c r="M54" s="13"/>
      <c r="N54" s="13"/>
    </row>
    <row r="55" spans="1:14" ht="72" x14ac:dyDescent="0.3">
      <c r="A55" s="12" t="s">
        <v>154</v>
      </c>
      <c r="B55" s="12" t="s">
        <v>7</v>
      </c>
      <c r="C55" s="12" t="s">
        <v>155</v>
      </c>
      <c r="D55" s="3" t="s">
        <v>156</v>
      </c>
      <c r="E55" s="19">
        <v>2400</v>
      </c>
      <c r="F55" s="13"/>
      <c r="G55" s="13"/>
      <c r="H55" s="13">
        <v>800</v>
      </c>
      <c r="I55" s="13"/>
      <c r="J55" s="13">
        <v>800</v>
      </c>
      <c r="K55" s="13"/>
      <c r="L55" s="13">
        <v>800</v>
      </c>
      <c r="M55" s="13"/>
      <c r="N55" s="13"/>
    </row>
    <row r="56" spans="1:14" ht="28.8" x14ac:dyDescent="0.3">
      <c r="A56" s="12" t="s">
        <v>157</v>
      </c>
      <c r="B56" s="12" t="s">
        <v>62</v>
      </c>
      <c r="C56" s="12" t="s">
        <v>158</v>
      </c>
      <c r="D56" s="3" t="s">
        <v>159</v>
      </c>
      <c r="E56" s="19">
        <v>2500</v>
      </c>
      <c r="F56" s="13"/>
      <c r="G56" s="13"/>
      <c r="H56" s="13"/>
      <c r="I56" s="13"/>
      <c r="J56" s="13"/>
      <c r="K56" s="13"/>
      <c r="L56" s="13">
        <v>2500</v>
      </c>
      <c r="M56" s="13"/>
      <c r="N56" s="13"/>
    </row>
    <row r="57" spans="1:14" ht="57.6" x14ac:dyDescent="0.3">
      <c r="A57" s="12" t="s">
        <v>160</v>
      </c>
      <c r="B57" s="12" t="s">
        <v>161</v>
      </c>
      <c r="C57" s="12" t="s">
        <v>104</v>
      </c>
      <c r="D57" s="3" t="s">
        <v>162</v>
      </c>
      <c r="E57" s="19">
        <v>4070</v>
      </c>
      <c r="F57" s="13"/>
      <c r="G57" s="13"/>
      <c r="H57" s="13"/>
      <c r="I57" s="13"/>
      <c r="J57" s="13"/>
      <c r="K57" s="13">
        <v>4070</v>
      </c>
      <c r="L57" s="13"/>
      <c r="M57" s="13"/>
      <c r="N57" s="13"/>
    </row>
    <row r="58" spans="1:14" ht="28.8" x14ac:dyDescent="0.3">
      <c r="A58" s="12" t="s">
        <v>163</v>
      </c>
      <c r="B58" s="12" t="s">
        <v>164</v>
      </c>
      <c r="C58" s="12" t="s">
        <v>165</v>
      </c>
      <c r="D58" s="3" t="s">
        <v>166</v>
      </c>
      <c r="E58" s="19">
        <v>2498.5</v>
      </c>
      <c r="F58" s="13"/>
      <c r="G58" s="13"/>
      <c r="H58" s="13"/>
      <c r="I58" s="13">
        <v>2498.5</v>
      </c>
      <c r="J58" s="13"/>
      <c r="K58" s="13"/>
      <c r="L58" s="13"/>
      <c r="M58" s="13"/>
      <c r="N58" s="13"/>
    </row>
    <row r="59" spans="1:14" ht="100.8" x14ac:dyDescent="0.3">
      <c r="A59" s="12" t="s">
        <v>167</v>
      </c>
      <c r="B59" s="12" t="s">
        <v>70</v>
      </c>
      <c r="C59" s="12" t="s">
        <v>168</v>
      </c>
      <c r="D59" s="3" t="s">
        <v>169</v>
      </c>
      <c r="E59" s="19">
        <v>2480</v>
      </c>
      <c r="F59" s="13"/>
      <c r="G59" s="13"/>
      <c r="H59" s="13"/>
      <c r="I59" s="13"/>
      <c r="J59" s="13">
        <v>2480</v>
      </c>
      <c r="K59" s="13"/>
      <c r="L59" s="13"/>
      <c r="M59" s="13"/>
      <c r="N59" s="13"/>
    </row>
    <row r="60" spans="1:14" ht="57.6" x14ac:dyDescent="0.3">
      <c r="A60" s="12" t="s">
        <v>170</v>
      </c>
      <c r="B60" s="12" t="s">
        <v>171</v>
      </c>
      <c r="C60" s="12" t="s">
        <v>172</v>
      </c>
      <c r="D60" s="3" t="s">
        <v>173</v>
      </c>
      <c r="E60" s="19">
        <v>2500</v>
      </c>
      <c r="F60" s="13"/>
      <c r="G60" s="13"/>
      <c r="H60" s="13"/>
      <c r="I60" s="13"/>
      <c r="J60" s="13">
        <v>2500</v>
      </c>
      <c r="K60" s="13"/>
      <c r="L60" s="13"/>
      <c r="M60" s="13"/>
      <c r="N60" s="13"/>
    </row>
    <row r="61" spans="1:14" ht="57.6" x14ac:dyDescent="0.3">
      <c r="A61" s="12" t="s">
        <v>174</v>
      </c>
      <c r="B61" s="12" t="s">
        <v>175</v>
      </c>
      <c r="C61" s="12" t="s">
        <v>176</v>
      </c>
      <c r="D61" s="3" t="s">
        <v>177</v>
      </c>
      <c r="E61" s="19">
        <v>2500</v>
      </c>
      <c r="F61" s="13"/>
      <c r="G61" s="13"/>
      <c r="H61" s="13"/>
      <c r="I61" s="13"/>
      <c r="J61" s="13">
        <v>2500</v>
      </c>
      <c r="K61" s="13"/>
      <c r="L61" s="13"/>
      <c r="M61" s="13"/>
      <c r="N61" s="13"/>
    </row>
    <row r="62" spans="1:14" ht="72" x14ac:dyDescent="0.3">
      <c r="A62" s="12" t="s">
        <v>178</v>
      </c>
      <c r="B62" s="12" t="s">
        <v>72</v>
      </c>
      <c r="C62" s="12" t="s">
        <v>179</v>
      </c>
      <c r="D62" s="3" t="s">
        <v>180</v>
      </c>
      <c r="E62" s="19">
        <v>2500</v>
      </c>
      <c r="F62" s="13"/>
      <c r="G62" s="13"/>
      <c r="H62" s="13"/>
      <c r="I62" s="13"/>
      <c r="J62" s="13"/>
      <c r="K62" s="13"/>
      <c r="L62" s="13"/>
      <c r="M62" s="13"/>
      <c r="N62" s="13">
        <v>2500</v>
      </c>
    </row>
    <row r="63" spans="1:14" x14ac:dyDescent="0.3">
      <c r="A63" s="5"/>
      <c r="B63" s="5"/>
      <c r="C63" s="5"/>
      <c r="D63" s="5"/>
      <c r="E63" s="15">
        <f>SUM(E2:E62)</f>
        <v>185911</v>
      </c>
    </row>
    <row r="64" spans="1:14" x14ac:dyDescent="0.3">
      <c r="A64" s="5"/>
      <c r="B64" s="5"/>
      <c r="C64" s="5"/>
      <c r="D64" s="5"/>
      <c r="E64" s="17"/>
    </row>
    <row r="65" spans="1:5" x14ac:dyDescent="0.3">
      <c r="A65" s="5"/>
      <c r="B65" s="5"/>
      <c r="C65" s="5"/>
      <c r="D65" s="5"/>
      <c r="E65" s="17"/>
    </row>
    <row r="66" spans="1:5" x14ac:dyDescent="0.3">
      <c r="A66" s="5"/>
      <c r="B66" s="5"/>
      <c r="C66" s="5"/>
      <c r="D66" s="5"/>
      <c r="E66" s="17"/>
    </row>
    <row r="67" spans="1:5" x14ac:dyDescent="0.3">
      <c r="A67" s="5"/>
      <c r="B67" s="5"/>
      <c r="C67" s="5"/>
      <c r="D67" s="5"/>
      <c r="E67" s="17"/>
    </row>
    <row r="68" spans="1:5" x14ac:dyDescent="0.3">
      <c r="A68" s="5"/>
      <c r="B68" s="5"/>
      <c r="C68" s="5"/>
      <c r="D68" s="5"/>
      <c r="E68" s="17"/>
    </row>
    <row r="69" spans="1:5" x14ac:dyDescent="0.3">
      <c r="A69" s="5"/>
      <c r="B69" s="5"/>
      <c r="C69" s="5"/>
      <c r="D69" s="5"/>
      <c r="E69" s="17"/>
    </row>
    <row r="70" spans="1:5" x14ac:dyDescent="0.3">
      <c r="A70" s="5"/>
      <c r="B70" s="5"/>
      <c r="C70" s="5"/>
      <c r="D70" s="5"/>
      <c r="E70" s="17"/>
    </row>
    <row r="71" spans="1:5" x14ac:dyDescent="0.3">
      <c r="A71" s="5"/>
      <c r="B71" s="5"/>
      <c r="C71" s="5"/>
      <c r="D71" s="5"/>
      <c r="E71" s="17"/>
    </row>
    <row r="72" spans="1:5" x14ac:dyDescent="0.3">
      <c r="A72" s="5"/>
      <c r="B72" s="5"/>
      <c r="C72" s="5"/>
      <c r="D72" s="5"/>
      <c r="E72" s="17"/>
    </row>
    <row r="73" spans="1:5" x14ac:dyDescent="0.3">
      <c r="A73" s="5"/>
      <c r="B73" s="5"/>
      <c r="C73" s="5"/>
      <c r="D73" s="5"/>
      <c r="E73" s="17"/>
    </row>
    <row r="74" spans="1:5" x14ac:dyDescent="0.3">
      <c r="A74" s="5"/>
      <c r="B74" s="5"/>
      <c r="C74" s="5"/>
      <c r="D74" s="5"/>
      <c r="E74" s="17"/>
    </row>
    <row r="75" spans="1:5" x14ac:dyDescent="0.3">
      <c r="A75" s="5"/>
      <c r="B75" s="5"/>
      <c r="C75" s="5"/>
      <c r="D75" s="5"/>
      <c r="E75" s="17"/>
    </row>
    <row r="76" spans="1:5" x14ac:dyDescent="0.3">
      <c r="A76" s="5"/>
      <c r="B76" s="5"/>
      <c r="C76" s="5"/>
      <c r="D76" s="5"/>
      <c r="E76" s="17"/>
    </row>
    <row r="77" spans="1:5" x14ac:dyDescent="0.3">
      <c r="A77" s="5"/>
      <c r="B77" s="5"/>
      <c r="C77" s="5"/>
      <c r="D77" s="5"/>
      <c r="E77" s="17"/>
    </row>
    <row r="78" spans="1:5" x14ac:dyDescent="0.3">
      <c r="A78" s="5"/>
      <c r="B78" s="5"/>
      <c r="C78" s="5"/>
      <c r="D78" s="5"/>
      <c r="E78" s="17"/>
    </row>
  </sheetData>
  <sortState xmlns:xlrd2="http://schemas.microsoft.com/office/spreadsheetml/2017/richdata2" ref="A2:N63">
    <sortCondition ref="A1:A63"/>
  </sortState>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Bowden (SUPPLIER)</dc:creator>
  <cp:lastModifiedBy>Maria Humm</cp:lastModifiedBy>
  <dcterms:created xsi:type="dcterms:W3CDTF">2020-06-23T12:04:11Z</dcterms:created>
  <dcterms:modified xsi:type="dcterms:W3CDTF">2021-10-14T13:05:54Z</dcterms:modified>
</cp:coreProperties>
</file>