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defaultThemeVersion="166925"/>
  <mc:AlternateContent xmlns:mc="http://schemas.openxmlformats.org/markup-compatibility/2006">
    <mc:Choice Requires="x15">
      <x15ac:absPath xmlns:x15ac="http://schemas.microsoft.com/office/spreadsheetml/2010/11/ac" url="H:\5 THAMES VALLEY AREA\0. PROJECTS\TV0307 Heathrow  Community Trust\0. Project Delivery\13. Reports\2021\Website\"/>
    </mc:Choice>
  </mc:AlternateContent>
  <xr:revisionPtr revIDLastSave="0" documentId="14_{5D193F0C-1A2C-4DE3-9B99-C3A98B8F4DCE}" xr6:coauthVersionLast="47" xr6:coauthVersionMax="47" xr10:uidLastSave="{00000000-0000-0000-0000-000000000000}"/>
  <bookViews>
    <workbookView xWindow="-108" yWindow="-108" windowWidth="23256" windowHeight="12600"/>
  </bookViews>
  <sheets>
    <sheet name="report1634204975598" sheetId="1" r:id="rId1"/>
  </sheets>
  <definedNames>
    <definedName name="_xlnm._FilterDatabase" localSheetId="0" hidden="1">report1634204975598!$A$1:$D$48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alcChain>
</file>

<file path=xl/sharedStrings.xml><?xml version="1.0" encoding="utf-8"?>
<sst xmlns="http://schemas.openxmlformats.org/spreadsheetml/2006/main" count="174" uniqueCount="166">
  <si>
    <t>URN</t>
  </si>
  <si>
    <t>HILL102-NL21</t>
  </si>
  <si>
    <t>Heathrow Special Needs Centre</t>
  </si>
  <si>
    <t>HILL104-NL21</t>
  </si>
  <si>
    <t>Uxbridge and District Scout Council</t>
  </si>
  <si>
    <t>HILL105-NL21</t>
  </si>
  <si>
    <t>Middlesex Association for the Blind</t>
  </si>
  <si>
    <t>HILL106-NL21</t>
  </si>
  <si>
    <t>6th Northwood Scout Group</t>
  </si>
  <si>
    <t>HILL108-NL21</t>
  </si>
  <si>
    <t>Hillingdon Narrowboats Association</t>
  </si>
  <si>
    <t>A recovery package to help restore our narrowboats to the condition needed to serve the community.</t>
  </si>
  <si>
    <t>HILL109-NL21</t>
  </si>
  <si>
    <t>Sunshine of Hounslow</t>
  </si>
  <si>
    <t>HILL116-NL21</t>
  </si>
  <si>
    <t>Create [legal name: Create (Arts) Limite</t>
  </si>
  <si>
    <t>HILL119-NL21</t>
  </si>
  <si>
    <t>Give Space CIC</t>
  </si>
  <si>
    <t>HILL201-NL21</t>
  </si>
  <si>
    <t>Ruislip Running Club</t>
  </si>
  <si>
    <t>HILL203-NL21</t>
  </si>
  <si>
    <t>The Purple Elephant Project</t>
  </si>
  <si>
    <t>HILL204-NL21</t>
  </si>
  <si>
    <t>Ball Out Community</t>
  </si>
  <si>
    <t>HILL205-NL21</t>
  </si>
  <si>
    <t>Hillingdon Community Transport</t>
  </si>
  <si>
    <t>HILL206-NL21</t>
  </si>
  <si>
    <t>Punjabi Theatre Academy</t>
  </si>
  <si>
    <t>HILL207-NL21</t>
  </si>
  <si>
    <t>HILL210-NL21</t>
  </si>
  <si>
    <t>The Gurkha Centre</t>
  </si>
  <si>
    <t>HILL211-NL21</t>
  </si>
  <si>
    <t>Street Soccer FC incorp. Explorers FC</t>
  </si>
  <si>
    <t>HILL212-NL21</t>
  </si>
  <si>
    <t>Home-Start Hillingdon</t>
  </si>
  <si>
    <t>Temporary capacity increase to meet higher levels of need and backlog created by Covid-19 circumstances, through an additional 0.4FTE staff Co-ordinator for a period of six months, plus training of additional family support volunteers.</t>
  </si>
  <si>
    <t>HILL214-NL21</t>
  </si>
  <si>
    <t>A 9-week pilot programme reintegrating Singing for Breathing sessions back into the community with a blended digital and face-to-face offer.</t>
  </si>
  <si>
    <t>Organisation Name</t>
  </si>
  <si>
    <t>Funding awarded</t>
  </si>
  <si>
    <t>Number Beneficiaries</t>
  </si>
  <si>
    <t>Focus Area</t>
  </si>
  <si>
    <t>Assisting with updating the entire building. Including mending the roof leaks, re-sealing the damp walls, updating the toilets and kitchen and completely re-decorating the inside and outside of the building.</t>
  </si>
  <si>
    <t>Ensuring that isolated people with visual impairments in Hillingdon get the Home Visiting Support they need in 2021 to break isolation and improve mental wellbeing.</t>
  </si>
  <si>
    <t>Improvement of mental health and the ability to learn new skills. The project is called 'Happy Hillingdon House'.  Using equipment such as art and crafts materials, providing healthy cooking classes to improve health and improving our website.</t>
  </si>
  <si>
    <t>To enable Give Space to deliver x12 weeks of drama and movement group therapy for 5 carers who care for those with a brain tumour and brain injury.</t>
  </si>
  <si>
    <t>Coach training and publicity materials to reach out to new runners and people who want a healthier lifestyle</t>
  </si>
  <si>
    <t>A four 20-week therapeutic interventions for children in need of mental health support following the Covid-19 pandemic.</t>
  </si>
  <si>
    <t>Basketball session in Hillingdon for 5-18 year olds. This is to get our youth back into a fun activity, for physical and mental health.</t>
  </si>
  <si>
    <t>Returning our stood down vehicles back into service.</t>
  </si>
  <si>
    <t xml:space="preserve">An arts based weekly Zoom sessions for up to 2 hours for 20 weeks for the South Asian community. </t>
  </si>
  <si>
    <t>Setting up an advocacy programme for 6 months in coordination with Citizen Advice Bureau of Hillingdon to face the expected surge in demand of our services</t>
  </si>
  <si>
    <t>For a paid fundraiser and/or Group Co-ordinator to establish and oversee 15 weekly drop-in centres in Hillingdon, providing specialist expertise from qualified health professionals and an exercise class facilitator.</t>
  </si>
  <si>
    <t>10 brand new goals to provide football to our players on Saturday and Sundays as well as our social inclusion project Street Soccer FC.</t>
  </si>
  <si>
    <t>inspired:arts ~ Hillingdon: a partnership with Hillingdon Young Carers (HYC) delivering 24 bespoke, interactive creative workshops with local isolated, disadvantaged young carers enhancing mental wellbeing/reducing isolation after a challenging year</t>
  </si>
  <si>
    <t>Salary costs of the Animal and Yard Supervisor. This core post is essential to enabling our project and involves managing the day to day smooth running of the Centre, Supervising and managing beneficiaries who take part</t>
  </si>
  <si>
    <t>Funding for Audio/visual equipment</t>
  </si>
  <si>
    <t>EAL106-CR21</t>
  </si>
  <si>
    <t>Homestart Ealing</t>
  </si>
  <si>
    <t>30 Families</t>
  </si>
  <si>
    <t>1:1 &amp; group support as families move out of lockdown</t>
  </si>
  <si>
    <t>EAL107-CR21</t>
  </si>
  <si>
    <t>Havelock Family Centre</t>
  </si>
  <si>
    <t>250</t>
  </si>
  <si>
    <t>Moneywise project to support vulnerable clients with difficulties managing their finances.</t>
  </si>
  <si>
    <t>EAL202-CR21</t>
  </si>
  <si>
    <t>29 Families</t>
  </si>
  <si>
    <t xml:space="preserve">To provide additional family group sessions in isolated communities, offering 1-1 time with families to enable them to reintegrate into society as effective communicators and also to continue running online ESOL sessions </t>
  </si>
  <si>
    <t>EAL204-CR21</t>
  </si>
  <si>
    <t>Ealing Allotments Partnership</t>
  </si>
  <si>
    <t>4500</t>
  </si>
  <si>
    <t>Expansion of number of raised beds to meet increased demand for allotments, improving mental &amp; physical health.</t>
  </si>
  <si>
    <t>HILL101-CR21</t>
  </si>
  <si>
    <t>Hillingdon Women's Centre</t>
  </si>
  <si>
    <t>115</t>
  </si>
  <si>
    <t>Support for victims of Domestic Abuse</t>
  </si>
  <si>
    <t>HILL105-CR21</t>
  </si>
  <si>
    <t>200</t>
  </si>
  <si>
    <t>Costs of returning community transport buses to fleet incl MOT &amp; Service</t>
  </si>
  <si>
    <t>HOU104-CR21</t>
  </si>
  <si>
    <t>Our Barn Community</t>
  </si>
  <si>
    <t>75</t>
  </si>
  <si>
    <t>Digital inclusion project for SEND young people and their families and carers.</t>
  </si>
  <si>
    <t>HOU111-CR21</t>
  </si>
  <si>
    <t>Hounslow Multicultural Centre</t>
  </si>
  <si>
    <t>80</t>
  </si>
  <si>
    <t>Support costs of delivering food to elderly and vulnerable</t>
  </si>
  <si>
    <t>MISC102-CR21</t>
  </si>
  <si>
    <t>The east to west Trust</t>
  </si>
  <si>
    <t>100+</t>
  </si>
  <si>
    <t>Relational Support Work for young males in custody in YOI.</t>
  </si>
  <si>
    <t>MISC103-CR21</t>
  </si>
  <si>
    <t>Riana Development Network</t>
  </si>
  <si>
    <t>357</t>
  </si>
  <si>
    <t>Expansion of volunteer base, provision of food and supplies to vulnerable BAME households, youthwork.</t>
  </si>
  <si>
    <t>MISC104-CR21</t>
  </si>
  <si>
    <t>Mapis CIC</t>
  </si>
  <si>
    <t>160+</t>
  </si>
  <si>
    <t>Preparation of online material for training young people in employability skills.</t>
  </si>
  <si>
    <t>MISC122-CR21</t>
  </si>
  <si>
    <t>Ruils</t>
  </si>
  <si>
    <t>650</t>
  </si>
  <si>
    <t>New 121 befriender walking project, called ‘Active at Home’, focused on helping local disabled and elderly people to get back out and about in their community after a year of isolation..</t>
  </si>
  <si>
    <t>MISC124-CR21</t>
  </si>
  <si>
    <t>Learn English at Home</t>
  </si>
  <si>
    <t>178</t>
  </si>
  <si>
    <t>New service for 50 BAME clients with limited English, with a mix of diagnosed and undiagnosed mental health conditions to address an increase in mental ill health we’re experiencing in our client group as a result of the pandemic.</t>
  </si>
  <si>
    <t>MISC131-CR21</t>
  </si>
  <si>
    <t>Sight for Surrey</t>
  </si>
  <si>
    <t>800</t>
  </si>
  <si>
    <t>Supporting blind and partially sighted clients with befriending scheme and technology training</t>
  </si>
  <si>
    <t>MISC201-CR21</t>
  </si>
  <si>
    <t>Delight</t>
  </si>
  <si>
    <t>850</t>
  </si>
  <si>
    <t>Over 6-7 weeks, 510 children from 6 primary schools will experience immersive live &amp; filmed art experiences with artist-led workshops &amp; a final showcase performance or exhibition.</t>
  </si>
  <si>
    <t>MISC203-CR21</t>
  </si>
  <si>
    <t>Sessional staff to deliver  “Back to the Community, Back to School” (Young People's Educational &amp; Emotional Development Project) “Back to the Community, Back to School” comprises the next stages in their recovery support, specifically for young people who have been adversely affected by COVID. Social and educational youth deveopment.</t>
  </si>
  <si>
    <t>MISC206-CR21</t>
  </si>
  <si>
    <t>78</t>
  </si>
  <si>
    <t>Infrastructure project. Investing in CRM and computers/tablets. This funding will enable us to put in place the relevant infrastructure to become more effective and efficient in our delivery, recording and reporting. This in turn will speed up the process and free our team to see additional young people and deliver an estimated additional 750 sessions.</t>
  </si>
  <si>
    <t>MISC207-CR21</t>
  </si>
  <si>
    <t>200 Families</t>
  </si>
  <si>
    <t>Equipment &amp; marquee for disability community allotment and for a project manager to maintain the allotment</t>
  </si>
  <si>
    <t>MISC208-CR21</t>
  </si>
  <si>
    <t>Providing a new community outreach service in response to the effects of Covid19. Community Engagement Co-ordinators Salaries aiming to provide greater presence in the community and help promote services. Work will raise the profile of Sight for Surrey and promote the organisation’s services within local communities. Grant aims to help this new project get started and help with further funding applications. Allocating £1500 to outreach work in each borough.</t>
  </si>
  <si>
    <t>MISC209-CR21</t>
  </si>
  <si>
    <t>Education &amp; Skills Development Group (ESDG)</t>
  </si>
  <si>
    <t>160</t>
  </si>
  <si>
    <t xml:space="preserve">To pay the salary of part time youth worker who will support young people mainly NEET find training, employment and engage in recreational physical activity. </t>
  </si>
  <si>
    <t>MISC211-CR21</t>
  </si>
  <si>
    <t>Afghanistan and Central Asian Association</t>
  </si>
  <si>
    <t>6000</t>
  </si>
  <si>
    <t xml:space="preserve">To continue and develop existing remote working with supporting young people with their schooling, Providing the virtual womens tea corner, Remote 1:1 mentoring, Providing remote general advice, To recruit, train and support volunteers to deliver the service offer, IT equipment and management costs. </t>
  </si>
  <si>
    <t>MISC213-CR21</t>
  </si>
  <si>
    <t>Creative Educational Projects</t>
  </si>
  <si>
    <t>30</t>
  </si>
  <si>
    <t>To continue to deploy our newly established delivery model, which provides support and assistance exclusively online,to 30 people with learning disabilities and/or mental health issues.</t>
  </si>
  <si>
    <t>RICH103-CR21</t>
  </si>
  <si>
    <t>SPEAR Housing Association</t>
  </si>
  <si>
    <t>700</t>
  </si>
  <si>
    <t>PPE/Cleaning and Translation services to enable safe support for homeless people</t>
  </si>
  <si>
    <t>RUN201-CR21</t>
  </si>
  <si>
    <t>1st Egham Scout Troop</t>
  </si>
  <si>
    <t xml:space="preserve">Autumn weekend camp to improve mental health &amp; confidence of Scouts, staff &amp; parents/carers which has deteriorated during lockdown. </t>
  </si>
  <si>
    <t>SLO102-CR21</t>
  </si>
  <si>
    <t>Ujala Foundation</t>
  </si>
  <si>
    <t>1000</t>
  </si>
  <si>
    <t>Weekly morning tea/coffee delivery service and weekly elederly lunch club</t>
  </si>
  <si>
    <t>SPEL201-CR21</t>
  </si>
  <si>
    <t>Sunbury and Walton Sea Cadets</t>
  </si>
  <si>
    <t>60</t>
  </si>
  <si>
    <t>To provide resilience for charity and to increase delivery to young people. Coming out of lock down and the pandemic need to move ahead and make sure that young people are given the chance of normality. Funds for: 2 paddle boards, internet connectivity to help deliver training remotely, and flood insurance</t>
  </si>
  <si>
    <t>SPEL202-CR21</t>
  </si>
  <si>
    <t>Stanwell Foodbank</t>
  </si>
  <si>
    <t>50</t>
  </si>
  <si>
    <t>To purchase extra long-life food items, and for staffing hours, to meet the increased winter demand on our services due to the financial effects of the Covid-19 pandemic.</t>
  </si>
  <si>
    <t>SPEL203-CR21</t>
  </si>
  <si>
    <t>Stanwell Events</t>
  </si>
  <si>
    <t>263</t>
  </si>
  <si>
    <t>To provide extra staffing hours, food, and additional vehicle fuel to meet the extra demands on our services during the winter months and Covid-19 recovery.</t>
  </si>
  <si>
    <t>W&amp;M201-CR21</t>
  </si>
  <si>
    <t>Re:Charge R&amp;R</t>
  </si>
  <si>
    <t>32 Families</t>
  </si>
  <si>
    <t>Organisation supporting local need in the communty, funding to cover increased costs for hire of venues  and to employ a further temporary member of staff to assist over the school holidays.</t>
  </si>
  <si>
    <t>Royal Brompton &amp; Harefield Hospitals Charitable Trust</t>
  </si>
  <si>
    <t>West London Somaliland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</si>
</sst>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49" fontId="0" fillId="0" borderId="10" xfId="0" applyNumberFormat="1" applyBorder="1" applyAlignment="1">
      <alignment vertical="top" wrapText="1"/>
    </xf>
    <xf numFmtId="49" fontId="0" fillId="0" borderId="10" xfId="0" applyNumberFormat="1" applyBorder="1" applyAlignment="1">
      <alignment horizontal="left" vertical="top" wrapText="1"/>
    </xf>
    <xf numFmtId="0" fontId="0" fillId="0" borderId="10" xfId="0" applyBorder="1" applyAlignment="1">
      <alignment horizontal="left" vertical="top" wrapText="1"/>
    </xf>
    <xf numFmtId="0" fontId="16" fillId="33" borderId="10" xfId="0" applyFont="1" applyFill="1" applyBorder="1" applyAlignment="1">
      <alignment horizontal="left" vertical="top" wrapText="1"/>
    </xf>
    <xf numFmtId="0" fontId="0" fillId="0" borderId="10" xfId="0" applyBorder="1" applyAlignment="1">
      <alignment vertical="top" wrapText="1"/>
    </xf>
    <xf numFmtId="0" fontId="16" fillId="33" borderId="10" xfId="0" applyFont="1" applyFill="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44" fontId="16" fillId="33" borderId="10" xfId="0" applyNumberFormat="1" applyFont="1" applyFill="1" applyBorder="1" applyAlignment="1">
      <alignment horizontal="center" vertical="center" wrapText="1"/>
    </xf>
    <xf numFmtId="43" fontId="0" fillId="0" borderId="10" xfId="0" applyNumberFormat="1" applyBorder="1" applyAlignment="1">
      <alignment horizontal="center" vertical="center" wrapText="1"/>
    </xf>
    <xf numFmtId="44" fontId="0" fillId="0" borderId="10" xfId="0" applyNumberFormat="1" applyBorder="1" applyAlignment="1">
      <alignment horizontal="center" vertical="center" wrapText="1"/>
    </xf>
    <xf numFmtId="44" fontId="16" fillId="0" borderId="10" xfId="0" applyNumberFormat="1"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tabSelected="1" zoomScale="85" zoomScaleNormal="85" workbookViewId="0">
      <selection activeCell="H7" sqref="H7"/>
    </sheetView>
  </sheetViews>
  <sheetFormatPr defaultRowHeight="14.4" x14ac:dyDescent="0.3"/>
  <cols>
    <col min="1" max="1" width="16.5546875" style="3" customWidth="1"/>
    <col min="2" max="2" width="35.5546875" style="3" bestFit="1" customWidth="1"/>
    <col min="3" max="3" width="16.44140625" style="8" customWidth="1"/>
    <col min="4" max="4" width="76.88671875" style="3" customWidth="1"/>
    <col min="5" max="5" width="13.109375" style="11" bestFit="1" customWidth="1"/>
    <col min="6" max="16384" width="8.88671875" style="3"/>
  </cols>
  <sheetData>
    <row r="1" spans="1:5" ht="28.8" x14ac:dyDescent="0.3">
      <c r="A1" s="4" t="s">
        <v>0</v>
      </c>
      <c r="B1" s="4" t="s">
        <v>38</v>
      </c>
      <c r="C1" s="6" t="s">
        <v>40</v>
      </c>
      <c r="D1" s="4" t="s">
        <v>41</v>
      </c>
      <c r="E1" s="9" t="s">
        <v>39</v>
      </c>
    </row>
    <row r="2" spans="1:5" x14ac:dyDescent="0.3">
      <c r="A2" s="1" t="s">
        <v>57</v>
      </c>
      <c r="B2" s="1" t="s">
        <v>58</v>
      </c>
      <c r="C2" s="7" t="s">
        <v>59</v>
      </c>
      <c r="D2" s="5" t="s">
        <v>60</v>
      </c>
      <c r="E2" s="10">
        <v>2500</v>
      </c>
    </row>
    <row r="3" spans="1:5" x14ac:dyDescent="0.3">
      <c r="A3" s="1" t="s">
        <v>61</v>
      </c>
      <c r="B3" s="1" t="s">
        <v>62</v>
      </c>
      <c r="C3" s="7" t="s">
        <v>63</v>
      </c>
      <c r="D3" s="5" t="s">
        <v>64</v>
      </c>
      <c r="E3" s="10">
        <v>2500</v>
      </c>
    </row>
    <row r="4" spans="1:5" ht="43.2" customHeight="1" x14ac:dyDescent="0.3">
      <c r="A4" s="1" t="s">
        <v>65</v>
      </c>
      <c r="B4" s="1" t="s">
        <v>58</v>
      </c>
      <c r="C4" s="7" t="s">
        <v>66</v>
      </c>
      <c r="D4" s="5" t="s">
        <v>67</v>
      </c>
      <c r="E4" s="10">
        <v>2500</v>
      </c>
    </row>
    <row r="5" spans="1:5" ht="39.6" customHeight="1" x14ac:dyDescent="0.3">
      <c r="A5" s="1" t="s">
        <v>68</v>
      </c>
      <c r="B5" s="1" t="s">
        <v>69</v>
      </c>
      <c r="C5" s="7" t="s">
        <v>70</v>
      </c>
      <c r="D5" s="5" t="s">
        <v>71</v>
      </c>
      <c r="E5" s="10">
        <v>2190</v>
      </c>
    </row>
    <row r="6" spans="1:5" x14ac:dyDescent="0.3">
      <c r="A6" s="1" t="s">
        <v>72</v>
      </c>
      <c r="B6" s="1" t="s">
        <v>73</v>
      </c>
      <c r="C6" s="7" t="s">
        <v>74</v>
      </c>
      <c r="D6" s="5" t="s">
        <v>75</v>
      </c>
      <c r="E6" s="10">
        <v>3500</v>
      </c>
    </row>
    <row r="7" spans="1:5" ht="55.2" customHeight="1" x14ac:dyDescent="0.3">
      <c r="A7" s="1" t="s">
        <v>76</v>
      </c>
      <c r="B7" s="1" t="s">
        <v>25</v>
      </c>
      <c r="C7" s="7" t="s">
        <v>77</v>
      </c>
      <c r="D7" s="5" t="s">
        <v>78</v>
      </c>
      <c r="E7" s="10">
        <v>2410</v>
      </c>
    </row>
    <row r="8" spans="1:5" x14ac:dyDescent="0.3">
      <c r="A8" s="1" t="s">
        <v>79</v>
      </c>
      <c r="B8" s="1" t="s">
        <v>80</v>
      </c>
      <c r="C8" s="7" t="s">
        <v>81</v>
      </c>
      <c r="D8" s="5" t="s">
        <v>82</v>
      </c>
      <c r="E8" s="10">
        <v>2500</v>
      </c>
    </row>
    <row r="9" spans="1:5" x14ac:dyDescent="0.3">
      <c r="A9" s="1" t="s">
        <v>83</v>
      </c>
      <c r="B9" s="1" t="s">
        <v>84</v>
      </c>
      <c r="C9" s="7" t="s">
        <v>85</v>
      </c>
      <c r="D9" s="5" t="s">
        <v>86</v>
      </c>
      <c r="E9" s="10">
        <v>2500</v>
      </c>
    </row>
    <row r="10" spans="1:5" x14ac:dyDescent="0.3">
      <c r="A10" s="1" t="s">
        <v>87</v>
      </c>
      <c r="B10" s="1" t="s">
        <v>88</v>
      </c>
      <c r="C10" s="7" t="s">
        <v>89</v>
      </c>
      <c r="D10" s="5" t="s">
        <v>90</v>
      </c>
      <c r="E10" s="10">
        <v>2500</v>
      </c>
    </row>
    <row r="11" spans="1:5" ht="28.8" x14ac:dyDescent="0.3">
      <c r="A11" s="1" t="s">
        <v>91</v>
      </c>
      <c r="B11" s="1" t="s">
        <v>92</v>
      </c>
      <c r="C11" s="7" t="s">
        <v>93</v>
      </c>
      <c r="D11" s="5" t="s">
        <v>94</v>
      </c>
      <c r="E11" s="10">
        <v>2500</v>
      </c>
    </row>
    <row r="12" spans="1:5" x14ac:dyDescent="0.3">
      <c r="A12" s="1" t="s">
        <v>95</v>
      </c>
      <c r="B12" s="1" t="s">
        <v>96</v>
      </c>
      <c r="C12" s="7" t="s">
        <v>97</v>
      </c>
      <c r="D12" s="5" t="s">
        <v>98</v>
      </c>
      <c r="E12" s="10">
        <v>2497.5</v>
      </c>
    </row>
    <row r="13" spans="1:5" ht="43.2" x14ac:dyDescent="0.3">
      <c r="A13" s="1" t="s">
        <v>99</v>
      </c>
      <c r="B13" s="1" t="s">
        <v>100</v>
      </c>
      <c r="C13" s="7" t="s">
        <v>101</v>
      </c>
      <c r="D13" s="5" t="s">
        <v>102</v>
      </c>
      <c r="E13" s="10">
        <v>2500</v>
      </c>
    </row>
    <row r="14" spans="1:5" ht="43.2" x14ac:dyDescent="0.3">
      <c r="A14" s="1" t="s">
        <v>103</v>
      </c>
      <c r="B14" s="1" t="s">
        <v>104</v>
      </c>
      <c r="C14" s="7" t="s">
        <v>105</v>
      </c>
      <c r="D14" s="5" t="s">
        <v>106</v>
      </c>
      <c r="E14" s="10">
        <v>2500</v>
      </c>
    </row>
    <row r="15" spans="1:5" ht="39" customHeight="1" x14ac:dyDescent="0.3">
      <c r="A15" s="1" t="s">
        <v>107</v>
      </c>
      <c r="B15" s="1" t="s">
        <v>108</v>
      </c>
      <c r="C15" s="7" t="s">
        <v>109</v>
      </c>
      <c r="D15" s="5" t="s">
        <v>110</v>
      </c>
      <c r="E15" s="10">
        <v>2500</v>
      </c>
    </row>
    <row r="16" spans="1:5" ht="55.2" customHeight="1" x14ac:dyDescent="0.3">
      <c r="A16" s="1" t="s">
        <v>111</v>
      </c>
      <c r="B16" s="1" t="s">
        <v>112</v>
      </c>
      <c r="C16" s="7" t="s">
        <v>113</v>
      </c>
      <c r="D16" s="5" t="s">
        <v>114</v>
      </c>
      <c r="E16" s="10">
        <v>4860</v>
      </c>
    </row>
    <row r="17" spans="1:5" ht="57.6" x14ac:dyDescent="0.3">
      <c r="A17" s="1" t="s">
        <v>115</v>
      </c>
      <c r="B17" s="1" t="s">
        <v>92</v>
      </c>
      <c r="C17" s="7"/>
      <c r="D17" s="5" t="s">
        <v>116</v>
      </c>
      <c r="E17" s="10">
        <v>2500</v>
      </c>
    </row>
    <row r="18" spans="1:5" ht="60" customHeight="1" x14ac:dyDescent="0.3">
      <c r="A18" s="1" t="s">
        <v>117</v>
      </c>
      <c r="B18" s="1" t="s">
        <v>88</v>
      </c>
      <c r="C18" s="7" t="s">
        <v>118</v>
      </c>
      <c r="D18" s="5" t="s">
        <v>119</v>
      </c>
      <c r="E18" s="10">
        <v>5000</v>
      </c>
    </row>
    <row r="19" spans="1:5" ht="44.4" customHeight="1" x14ac:dyDescent="0.3">
      <c r="A19" s="1" t="s">
        <v>120</v>
      </c>
      <c r="B19" s="1" t="s">
        <v>13</v>
      </c>
      <c r="C19" s="7" t="s">
        <v>121</v>
      </c>
      <c r="D19" s="5" t="s">
        <v>122</v>
      </c>
      <c r="E19" s="10">
        <v>5000</v>
      </c>
    </row>
    <row r="20" spans="1:5" ht="86.4" x14ac:dyDescent="0.3">
      <c r="A20" s="1" t="s">
        <v>123</v>
      </c>
      <c r="B20" s="1" t="s">
        <v>108</v>
      </c>
      <c r="C20" s="7" t="s">
        <v>109</v>
      </c>
      <c r="D20" s="5" t="s">
        <v>124</v>
      </c>
      <c r="E20" s="10">
        <v>3000</v>
      </c>
    </row>
    <row r="21" spans="1:5" ht="28.8" x14ac:dyDescent="0.3">
      <c r="A21" s="1" t="s">
        <v>125</v>
      </c>
      <c r="B21" s="1" t="s">
        <v>126</v>
      </c>
      <c r="C21" s="7" t="s">
        <v>127</v>
      </c>
      <c r="D21" s="5" t="s">
        <v>128</v>
      </c>
      <c r="E21" s="10">
        <v>2500</v>
      </c>
    </row>
    <row r="22" spans="1:5" ht="57.6" x14ac:dyDescent="0.3">
      <c r="A22" s="1" t="s">
        <v>129</v>
      </c>
      <c r="B22" s="1" t="s">
        <v>130</v>
      </c>
      <c r="C22" s="7" t="s">
        <v>131</v>
      </c>
      <c r="D22" s="5" t="s">
        <v>132</v>
      </c>
      <c r="E22" s="10">
        <v>5000</v>
      </c>
    </row>
    <row r="23" spans="1:5" ht="43.2" x14ac:dyDescent="0.3">
      <c r="A23" s="1" t="s">
        <v>133</v>
      </c>
      <c r="B23" s="1" t="s">
        <v>134</v>
      </c>
      <c r="C23" s="7" t="s">
        <v>135</v>
      </c>
      <c r="D23" s="5" t="s">
        <v>136</v>
      </c>
      <c r="E23" s="10">
        <v>2400</v>
      </c>
    </row>
    <row r="24" spans="1:5" x14ac:dyDescent="0.3">
      <c r="A24" s="1" t="s">
        <v>137</v>
      </c>
      <c r="B24" s="1" t="s">
        <v>138</v>
      </c>
      <c r="C24" s="7" t="s">
        <v>139</v>
      </c>
      <c r="D24" s="5" t="s">
        <v>140</v>
      </c>
      <c r="E24" s="10">
        <v>2500</v>
      </c>
    </row>
    <row r="25" spans="1:5" ht="28.8" x14ac:dyDescent="0.3">
      <c r="A25" s="1" t="s">
        <v>141</v>
      </c>
      <c r="B25" s="1" t="s">
        <v>142</v>
      </c>
      <c r="C25" s="7" t="s">
        <v>81</v>
      </c>
      <c r="D25" s="5" t="s">
        <v>143</v>
      </c>
      <c r="E25" s="10">
        <v>4070</v>
      </c>
    </row>
    <row r="26" spans="1:5" x14ac:dyDescent="0.3">
      <c r="A26" s="1" t="s">
        <v>144</v>
      </c>
      <c r="B26" s="1" t="s">
        <v>145</v>
      </c>
      <c r="C26" s="7" t="s">
        <v>146</v>
      </c>
      <c r="D26" s="5" t="s">
        <v>147</v>
      </c>
      <c r="E26" s="10">
        <v>2498.5</v>
      </c>
    </row>
    <row r="27" spans="1:5" ht="57.6" x14ac:dyDescent="0.3">
      <c r="A27" s="1" t="s">
        <v>148</v>
      </c>
      <c r="B27" s="1" t="s">
        <v>149</v>
      </c>
      <c r="C27" s="7" t="s">
        <v>150</v>
      </c>
      <c r="D27" s="5" t="s">
        <v>151</v>
      </c>
      <c r="E27" s="10">
        <v>2480</v>
      </c>
    </row>
    <row r="28" spans="1:5" ht="28.8" x14ac:dyDescent="0.3">
      <c r="A28" s="1" t="s">
        <v>152</v>
      </c>
      <c r="B28" s="1" t="s">
        <v>153</v>
      </c>
      <c r="C28" s="7" t="s">
        <v>154</v>
      </c>
      <c r="D28" s="5" t="s">
        <v>155</v>
      </c>
      <c r="E28" s="10">
        <v>2500</v>
      </c>
    </row>
    <row r="29" spans="1:5" ht="28.8" x14ac:dyDescent="0.3">
      <c r="A29" s="1" t="s">
        <v>156</v>
      </c>
      <c r="B29" s="1" t="s">
        <v>157</v>
      </c>
      <c r="C29" s="7" t="s">
        <v>158</v>
      </c>
      <c r="D29" s="5" t="s">
        <v>159</v>
      </c>
      <c r="E29" s="10">
        <v>2500</v>
      </c>
    </row>
    <row r="30" spans="1:5" ht="43.2" x14ac:dyDescent="0.3">
      <c r="A30" s="1" t="s">
        <v>160</v>
      </c>
      <c r="B30" s="1" t="s">
        <v>161</v>
      </c>
      <c r="C30" s="7" t="s">
        <v>162</v>
      </c>
      <c r="D30" s="5" t="s">
        <v>163</v>
      </c>
      <c r="E30" s="10">
        <v>2500</v>
      </c>
    </row>
    <row r="31" spans="1:5" ht="43.2" x14ac:dyDescent="0.3">
      <c r="A31" s="2" t="s">
        <v>1</v>
      </c>
      <c r="B31" s="2" t="s">
        <v>2</v>
      </c>
      <c r="C31" s="8">
        <v>150</v>
      </c>
      <c r="D31" s="2" t="s">
        <v>55</v>
      </c>
      <c r="E31" s="11">
        <v>3000</v>
      </c>
    </row>
    <row r="32" spans="1:5" ht="43.2" x14ac:dyDescent="0.3">
      <c r="A32" s="2" t="s">
        <v>3</v>
      </c>
      <c r="B32" s="2" t="s">
        <v>4</v>
      </c>
      <c r="C32" s="8">
        <v>200</v>
      </c>
      <c r="D32" s="2" t="s">
        <v>42</v>
      </c>
      <c r="E32" s="11">
        <v>6000</v>
      </c>
    </row>
    <row r="33" spans="1:5" ht="28.8" x14ac:dyDescent="0.3">
      <c r="A33" s="2" t="s">
        <v>5</v>
      </c>
      <c r="B33" s="2" t="s">
        <v>6</v>
      </c>
      <c r="C33" s="8">
        <v>65</v>
      </c>
      <c r="D33" s="2" t="s">
        <v>43</v>
      </c>
      <c r="E33" s="11">
        <v>5000</v>
      </c>
    </row>
    <row r="34" spans="1:5" x14ac:dyDescent="0.3">
      <c r="A34" s="2" t="s">
        <v>7</v>
      </c>
      <c r="B34" s="2" t="s">
        <v>8</v>
      </c>
      <c r="C34" s="8">
        <v>30</v>
      </c>
      <c r="D34" s="2" t="s">
        <v>56</v>
      </c>
      <c r="E34" s="11">
        <v>899</v>
      </c>
    </row>
    <row r="35" spans="1:5" ht="28.8" x14ac:dyDescent="0.3">
      <c r="A35" s="2" t="s">
        <v>9</v>
      </c>
      <c r="B35" s="2" t="s">
        <v>10</v>
      </c>
      <c r="C35" s="8">
        <v>2000</v>
      </c>
      <c r="D35" s="2" t="s">
        <v>11</v>
      </c>
      <c r="E35" s="11">
        <v>4000</v>
      </c>
    </row>
    <row r="36" spans="1:5" ht="43.2" x14ac:dyDescent="0.3">
      <c r="A36" s="2" t="s">
        <v>12</v>
      </c>
      <c r="B36" s="2" t="s">
        <v>13</v>
      </c>
      <c r="C36" s="8">
        <v>100</v>
      </c>
      <c r="D36" s="2" t="s">
        <v>44</v>
      </c>
      <c r="E36" s="11">
        <v>7186</v>
      </c>
    </row>
    <row r="37" spans="1:5" ht="43.2" x14ac:dyDescent="0.3">
      <c r="A37" s="2" t="s">
        <v>14</v>
      </c>
      <c r="B37" s="2" t="s">
        <v>15</v>
      </c>
      <c r="C37" s="8">
        <v>25</v>
      </c>
      <c r="D37" s="2" t="s">
        <v>54</v>
      </c>
      <c r="E37" s="11">
        <v>3250</v>
      </c>
    </row>
    <row r="38" spans="1:5" ht="28.8" x14ac:dyDescent="0.3">
      <c r="A38" s="2" t="s">
        <v>16</v>
      </c>
      <c r="B38" s="2" t="s">
        <v>17</v>
      </c>
      <c r="C38" s="8">
        <v>5</v>
      </c>
      <c r="D38" s="2" t="s">
        <v>45</v>
      </c>
      <c r="E38" s="11">
        <v>3542.8</v>
      </c>
    </row>
    <row r="39" spans="1:5" ht="28.8" x14ac:dyDescent="0.3">
      <c r="A39" s="2" t="s">
        <v>18</v>
      </c>
      <c r="B39" s="2" t="s">
        <v>19</v>
      </c>
      <c r="C39" s="8">
        <v>300</v>
      </c>
      <c r="D39" s="2" t="s">
        <v>46</v>
      </c>
      <c r="E39" s="11">
        <v>1465</v>
      </c>
    </row>
    <row r="40" spans="1:5" ht="28.8" x14ac:dyDescent="0.3">
      <c r="A40" s="2" t="s">
        <v>20</v>
      </c>
      <c r="B40" s="2" t="s">
        <v>21</v>
      </c>
      <c r="C40" s="8">
        <v>20</v>
      </c>
      <c r="D40" s="2" t="s">
        <v>47</v>
      </c>
      <c r="E40" s="11">
        <v>8148</v>
      </c>
    </row>
    <row r="41" spans="1:5" ht="28.8" x14ac:dyDescent="0.3">
      <c r="A41" s="2" t="s">
        <v>22</v>
      </c>
      <c r="B41" s="2" t="s">
        <v>23</v>
      </c>
      <c r="C41" s="8">
        <v>80</v>
      </c>
      <c r="D41" s="2" t="s">
        <v>48</v>
      </c>
      <c r="E41" s="11">
        <v>1890</v>
      </c>
    </row>
    <row r="42" spans="1:5" x14ac:dyDescent="0.3">
      <c r="A42" s="2" t="s">
        <v>24</v>
      </c>
      <c r="B42" s="2" t="s">
        <v>25</v>
      </c>
      <c r="C42" s="8">
        <v>1000</v>
      </c>
      <c r="D42" s="2" t="s">
        <v>49</v>
      </c>
      <c r="E42" s="11">
        <v>9500</v>
      </c>
    </row>
    <row r="43" spans="1:5" ht="28.8" x14ac:dyDescent="0.3">
      <c r="A43" s="2" t="s">
        <v>26</v>
      </c>
      <c r="B43" s="2" t="s">
        <v>27</v>
      </c>
      <c r="C43" s="8">
        <v>120</v>
      </c>
      <c r="D43" s="2" t="s">
        <v>50</v>
      </c>
      <c r="E43" s="11">
        <v>7600</v>
      </c>
    </row>
    <row r="44" spans="1:5" ht="28.8" x14ac:dyDescent="0.3">
      <c r="A44" s="2" t="s">
        <v>28</v>
      </c>
      <c r="B44" s="2" t="s">
        <v>165</v>
      </c>
      <c r="C44" s="8">
        <v>900</v>
      </c>
      <c r="D44" s="2" t="s">
        <v>51</v>
      </c>
      <c r="E44" s="11">
        <v>3515.83</v>
      </c>
    </row>
    <row r="45" spans="1:5" ht="43.2" x14ac:dyDescent="0.3">
      <c r="A45" s="2" t="s">
        <v>29</v>
      </c>
      <c r="B45" s="2" t="s">
        <v>30</v>
      </c>
      <c r="C45" s="8">
        <v>35</v>
      </c>
      <c r="D45" s="2" t="s">
        <v>52</v>
      </c>
      <c r="E45" s="11">
        <v>7200</v>
      </c>
    </row>
    <row r="46" spans="1:5" ht="28.8" x14ac:dyDescent="0.3">
      <c r="A46" s="2" t="s">
        <v>31</v>
      </c>
      <c r="B46" s="2" t="s">
        <v>32</v>
      </c>
      <c r="C46" s="8">
        <v>370</v>
      </c>
      <c r="D46" s="2" t="s">
        <v>53</v>
      </c>
      <c r="E46" s="11">
        <v>9392.3700000000008</v>
      </c>
    </row>
    <row r="47" spans="1:5" ht="43.2" x14ac:dyDescent="0.3">
      <c r="A47" s="2" t="s">
        <v>33</v>
      </c>
      <c r="B47" s="2" t="s">
        <v>34</v>
      </c>
      <c r="C47" s="8">
        <v>40</v>
      </c>
      <c r="D47" s="2" t="s">
        <v>35</v>
      </c>
      <c r="E47" s="11">
        <v>10000</v>
      </c>
    </row>
    <row r="48" spans="1:5" ht="28.8" x14ac:dyDescent="0.3">
      <c r="A48" s="2" t="s">
        <v>36</v>
      </c>
      <c r="B48" s="2" t="s">
        <v>164</v>
      </c>
      <c r="C48" s="8">
        <v>80</v>
      </c>
      <c r="D48" s="2" t="s">
        <v>37</v>
      </c>
      <c r="E48" s="11">
        <v>3411</v>
      </c>
    </row>
    <row r="49" spans="5:5" x14ac:dyDescent="0.3">
      <c r="E49" s="12">
        <f>SUM(E2:E48)</f>
        <v>179905.99999999997</v>
      </c>
    </row>
  </sheetData>
  <autoFilter ref="A1:D48"/>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report1634204975598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Humm</dc:creator>
  <cp:lastModifiedBy>Maria Humm</cp:lastModifiedBy>
  <dcterms:created xsi:type="dcterms:W3CDTF">2021-10-14T10:06:47Z</dcterms:created>
  <dcterms:modified xsi:type="dcterms:W3CDTF">2021-10-14T10:13:38Z</dcterms:modified>
</cp:coreProperties>
</file>